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канцеляри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<sst xmlns="http://schemas.openxmlformats.org/spreadsheetml/2006/main" count="1256" uniqueCount="217">
  <si>
    <t>ИТОГО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</si>
  <si>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</si>
  <si>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</si>
  <si>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</si>
  <si>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</si>
  <si>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</si>
  <si>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</si>
  <si>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</si>
  <si>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</si>
  <si>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</si>
  <si>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</si>
  <si>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</si>
  <si>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</si>
  <si>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</si>
  <si>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Главный врач                      _________________ В.А. Каданцев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</si>
  <si>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</si>
  <si>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</si>
  <si>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</si>
  <si>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Количество, шт</t>
  </si>
  <si>
    <t>Наименование  источника</t>
  </si>
  <si>
    <t>Дата, номер коммерческого предложения</t>
  </si>
  <si>
    <t>ООО "ПРОФИ-М"</t>
  </si>
  <si>
    <t>8(343) 251-48-10</t>
  </si>
  <si>
    <t>8-908-637-13-05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</si>
  <si>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контракта.</t>
  </si>
  <si>
    <r>
      <t xml:space="preserve">Способ размещения заказа                    </t>
    </r>
    <r>
      <rPr>
        <i/>
        <sz val="12"/>
        <color indexed="8"/>
        <rFont val="Times New Roman"/>
        <family val="1"/>
      </rPr>
      <t xml:space="preserve"> Открытый аукцион в электронной форме</t>
    </r>
  </si>
  <si>
    <t>Супертвердый гипс V класса с увеличенным расширением для частичных и мастер-моделей для коронок, мостов, вкладок, виниров и хромовой техники. Цвет: Золотисто-Коричневый  Фасовка: мешок 5 кг.</t>
  </si>
  <si>
    <t>Стеклоиономерный цемент для фиксации коронок и мостов</t>
  </si>
  <si>
    <t>Иглы для карпульного шприца  Размер: 30Gх25мм. Упаковка: 100 штук</t>
  </si>
  <si>
    <t>Стеклоиномерный закрепляющий цемент</t>
  </si>
  <si>
    <t>Стеклоиномерный закрепляющий цемент. Применяется для фиксации вкладок, накладок, коронок, мостов, штифтов и ортодонтических колец. Упаковка: флакон порошка 35 г, мерник, флакон жидкости 15 мл и пипетка.</t>
  </si>
  <si>
    <t>Моделировочная акриловая пластмасса холодной полимеризации.</t>
  </si>
  <si>
    <t>Акриловая пластмасса горячего отверждения типа</t>
  </si>
  <si>
    <t>Гибкие файлы с мелким шагом режущих нитей</t>
  </si>
  <si>
    <t>Гибкие файлы с мелким шагом режущих нитей набор ассорти</t>
  </si>
  <si>
    <t>Штифты  бумажные   № 15-40,  №15,№20, №25, №30, №35, №40, №45, №50, №40-80 отдельные номера,  200шт/уп.</t>
  </si>
  <si>
    <t>Алмазные инструменты с керамической связкой алмазного зерна. Для обработки всех видов керамики, также пригоден для обработки твердых металлических сплавов. Диаметр 0,25 Длина рабочей части 7,0мм. Форма пламя. Цвет зеленый</t>
  </si>
  <si>
    <t>Алмазные инструменты с керамической связкой алмазного зерна. Для обработки всех видов керамики, также пригоден для обработки твердых металлических сплавов. Диаметр 040.  Длина рабочей части 11,0мм. Форма конус усеченный. Цвет зеленый</t>
  </si>
  <si>
    <t>Многофункциональные твердосплавные фрезы для сплавов неблагородных металлов, благородных металлов и бюгельного литья. Длина рабочей части 8,0. размер 023</t>
  </si>
  <si>
    <t>Многофункциональные твердосплавные фрезы для сплавов неблагородных металлов, благородных металлов и бюгельного литья. Длина рабочей части 13,0. размер 023</t>
  </si>
  <si>
    <t>Многофункциональные твердосплавные фрезы для сплавов неблагородных металлов, благородных металлов и бюгельного литья. Длина рабочей части 5,0. размер 023</t>
  </si>
  <si>
    <t>Многофункциональные твердосплавные фрезы для сплавов неблагородных металлов, благородных металлов и бюгельного литья. Длина рабочей части 13,0. размер 040</t>
  </si>
  <si>
    <t>Многофункциональные твердосплавные фрезы для сплавов неблагородных металлов, благородных металлов и бюгельного литья. Длина рабочей части 14,0. размер 040</t>
  </si>
  <si>
    <t>Твердосплавные фрезы с насечкой DF. Насечка имеет режущие грани пирамидальной формы для оптимальной поверхности металлических каркасов под облицовку керамикой. Размер 040. Длина рабочей части 13,0</t>
  </si>
  <si>
    <t>Фрезы для обработки гипса. Длина рабочей части 14,0мм. Насечка с левой резьбой. Форма конус.</t>
  </si>
  <si>
    <t>Фрезы для обработки гипса и пластмассы. Длина рабочей части 14,0мм. Насечка с левой резьбой. Форма конус Размер 070.</t>
  </si>
  <si>
    <t>Готовые восковые промежуточные звенья</t>
  </si>
  <si>
    <t>Готовые восковые промежуточные звенья для изготовления фронтальных и боковых мостовидных протезов - для пластмассовых или керамических облицовок. Набор для верхней челюсти справа, боковые зубы 14-17, 20 штук</t>
  </si>
  <si>
    <t>Готовые восковые промежуточные звенья для изготовления фронтальных и боковых мостовидных протезов - для пластмассовых или керамических облицовок. Набор фронтальные зубы  для верхней челюсти 12-22, 20 штук</t>
  </si>
  <si>
    <t>Готовые восковые промежуточные звенья для изготовления фронтальных и боковых мостовидных протезов - для пластмассовых или керамических облицовок. Набор для верхней челюсти слева, боковые зубы 24-27, 20 штук</t>
  </si>
  <si>
    <t>Готовые восковые промежуточные звенья для изготовления фронтальных и боковых мостовидных протезов - для пластмассовых или керамических облицовок. Набор для нижней челюсти, боковые зубы 34-37, 20 штук</t>
  </si>
  <si>
    <t>Готовые восковые промежуточные звенья для изготовления фронтальных и боковых мостовидных протезов - для пластмассовых или керамических облицовок. Набор фронтальные зубы для нижней челюсти, 32-42, 20 штук</t>
  </si>
  <si>
    <t>Готовые восковые промежуточные звенья для изготовления фронтальных и боковых мостовидных протезов - для пластмассовых или керамических облицовок. Набор боковые зубы для нижней челюсти справа, 44-47, 20 штук</t>
  </si>
  <si>
    <t>Литейные балки</t>
  </si>
  <si>
    <t>Готовые литейные балки для эффективного штифтования восковых моделей.Набор 100 шт.</t>
  </si>
  <si>
    <t>Средство для снятия поверхностного напряжения с восковых моделей в технике изготовления коронок, мостов и модельного литья. Упаковка: Флакон со спреем 75 мл.</t>
  </si>
  <si>
    <t>силиконовые полиры</t>
  </si>
  <si>
    <t>Силиконовые полиры для грубой полировки керамики и металла. Диаметр 22 мм, Толщина 3,2 мм. Упаковка 100 шт.</t>
  </si>
  <si>
    <t>Жидкое изолирующее средство на силиконовой основе для работы с погружными восками. Упаковка: флакон с кисточкой для нанесения 30 мл.</t>
  </si>
  <si>
    <t>Кламмеры  для моляров</t>
  </si>
  <si>
    <t>Восковая проволока твердая толщина 2,0 мм. 250 грамм. Цвет бирюзовый.</t>
  </si>
  <si>
    <t>Литниковый воск</t>
  </si>
  <si>
    <t>Восковая проволока твердая толщина 2,5 мм. 250 грамм. Цвет бирюзовый.</t>
  </si>
  <si>
    <t>Восковая проволока твердая толщина 3,0 мм. 250 грамм. Цвет бирюзовый.</t>
  </si>
  <si>
    <t>Восковая проволока твердая толщина 3,5 мм. 250 грамм. Цвет бирюзовый.</t>
  </si>
  <si>
    <t>Восковая проволока твердая толщина 4,0 мм. 250 грамм. Цвет бирюзовый.</t>
  </si>
  <si>
    <t>Восковая проволока твердая толщина 5,0 мм. 250 грамм. Цвет бирюзовый.</t>
  </si>
  <si>
    <t>Силиконые полиры овальной формы</t>
  </si>
  <si>
    <t>Силиконовые полиры  с алмазной крошкой для легкой обработки и полировки поверхности базисных пластмасс с микромотором. Сечение – мелкий алмаз. Цвет черный. Форма головки – овальная. Упаковка: комплект из 6 штук в пластиковом контейнере</t>
  </si>
  <si>
    <t>Силиконые полиры конической формы</t>
  </si>
  <si>
    <t>Кисть для моделирования керамики кисти</t>
  </si>
  <si>
    <t>Кисть высокого качества из искусственного ворса для моделирования керамики Упаковка:  2 кисти одного размера. Размер 3</t>
  </si>
  <si>
    <t>Кисть высокого качества из искусственного ворса для моделирования керамики Упаковка:  2 кисти одного размера. Размер 4</t>
  </si>
  <si>
    <t>Кисть высокого качества из искусственного ворса для моделирования керамики Упаковка:  2 кисти одного размера. Размер 5</t>
  </si>
  <si>
    <t>Кисть высокого качества из искусственного ворса для моделирования керамики Упаковка:  2 кисти одного размера. Размер 8</t>
  </si>
  <si>
    <t>Кисть высокого качества из искусственного ворса для моделирования керамики Упаковка:  2 кисти одного размера. Размер 6</t>
  </si>
  <si>
    <t>Набор контрастных лаков для штампиков для гипса любого цвета. Состав: лак золотого цвета 15 мл, лак серебряного цвета 15 мл, разбавитель 30 мл.</t>
  </si>
  <si>
    <t>Отрезные диски с алмазным покрытием для выпиливания штампиков из зубного ряда. Диаметр 45 мм. Толщина 0,35мм. Комплект – 1 штука</t>
  </si>
  <si>
    <t>Струйное средство из оксида алюминия зернистость 50 мкм для легкой абразивной обработки. Канистра 5 кг. Песок белого цвета.</t>
  </si>
  <si>
    <t>Струйное средство из оксида алюминия зернистость 125 мкм для средней абразивной обработки. Канистра 5 кг. Песок белого цвета.</t>
  </si>
  <si>
    <t>Струйное средство из оксида алюминия зернистость 250 мкм для сильной абразивной обработки. Канистра 5 кг. Песок белого цвета.</t>
  </si>
  <si>
    <t>припой для никельхромовых сплавов</t>
  </si>
  <si>
    <t>Кобальтохромовый припой</t>
  </si>
  <si>
    <t>Кобальтохромовый припой (Co-Cr solder) - припой для кобальтохромовых сплавов, предназначенных для изготовления каркасов бюгельных протезов.</t>
  </si>
  <si>
    <t>Флюс для пайки</t>
  </si>
  <si>
    <t>Флюс для пайки. Применяется для быстрой пайки благородных, неблагородных сплавов и сплавов для металлокерамики Бутылка 80 гр</t>
  </si>
  <si>
    <t>Гидросовместимый А-силикон. Применение: несъемные протезы, корригирующий слой для двухэтапной техники слепка. Твердость по Шору 45. Состав: Картридж база 50мл, Картридж катализатор 50мл, 12 желтых смесительных наконечников. Цвет фиолетовый</t>
  </si>
  <si>
    <t>А-силикон для регистрации прикуса</t>
  </si>
  <si>
    <t xml:space="preserve">А-силикон для регистрации прикуса с максимальной детализацией. Твердость по Шору 95. Цвет фиолетовый. Состав:  Картридж база 50мл, Картридж катализатор 50мл, 12 зеленых смесительных наконечников. </t>
  </si>
  <si>
    <t>Гидросовместимый А-силикон низкой вязкости</t>
  </si>
  <si>
    <t>Гидросовместимый А-силикон. Применение: несъемные протезы, корригирующий слой для двухэтапной техники слепка. Твердость по Шору 45. Состав: Картридж база 50мл, Картридж катализатор 50мл, 12 желтых смесительных наконечников. Цвет зеленый</t>
  </si>
  <si>
    <t>А-силикон очень высокой вязкости</t>
  </si>
  <si>
    <t>А-силикон очень высокой вязкости. Твердость по Шору 60. Применение: несъемные протезы. База 250 мл; Катализатор 250 мл. Цвет желтый</t>
  </si>
  <si>
    <t>Церамко 3. Моделировочная жидкость универсальная для разведения керамической массы. Упаковка: Флакон с жидкостью 100 мл.</t>
  </si>
  <si>
    <t>жидкость для керамической синтетической массы: для всех дентинов (100мл)</t>
  </si>
  <si>
    <t>Начальная (максимальная) цена контракта:  785 211 (Семьсот восемьдесят пять тысяч двести одиннадцать рублей) 00 копеек.</t>
  </si>
  <si>
    <t>ООО "ТД Медион"</t>
  </si>
  <si>
    <t>Вх.№335 от 29.03.2012г.</t>
  </si>
  <si>
    <t>620037, г.Екатеринбург, ул.Сыромолотова, д.17</t>
  </si>
  <si>
    <t>ООО "ПРОМЕТЕЙ"</t>
  </si>
  <si>
    <t>Вх.№336 от 29.03.2012г.</t>
  </si>
  <si>
    <t>198020, г.Санкт-Петербург, Нарвский проспект, д.22</t>
  </si>
  <si>
    <t>8(812)605-00-07</t>
  </si>
  <si>
    <t>Вх.№337 от 29.03.2012г.</t>
  </si>
  <si>
    <t>620066, г.Екатеринбург, пер.Асбестовский, д.3/2, оф.21</t>
  </si>
  <si>
    <t>Срок действия цен до 31.12.2012 года</t>
  </si>
  <si>
    <t>Начальник ОМТС    _________________О.В.Кажуро</t>
  </si>
  <si>
    <t>Дата составления сводной таблицы 29 марта 2012 года</t>
  </si>
  <si>
    <t>Шувалова Марина Олеговна</t>
  </si>
  <si>
    <t>Обоснование расчета начальной (максимальной) цены гражданско-правового договора на приобретение стоматологических материалов из средств приносящей доход деятельности по разделу (0902) на второй квартал 2012 года для нужд  МБЛПУ «ЦГБ г. Югорска»</t>
  </si>
  <si>
    <t xml:space="preserve">паковочная масса </t>
  </si>
  <si>
    <t>Универсальная, мелкодисперсная, точная паковочная масса для модельного литья. Подходит для всех благородных и неблагородных сплавов под металлокерамику и прессованную керамику. Паковочную массу можно использовать как используя технику быстрого литья (шоковой технологии), так и традиционным методом ступенчатого нагрева.  Паковочная масса смешивается с жидкостью в пропорции: на 90 грамм порошка 22 мл. концентрата. Режим: Для золотосодержащих сплавов  700-750 градусов. Для керамических сплавов  800-850 градусов. Для металлокерамических сплавов  900 градусов. Упаковка: порошок 4,5 кг + жидкость 1 литр  Основные технические характеристики паковочной массы: Расширение при застывании  1,5%; Тепловое расширение  1,3%; Общее расширение  2,8%; Текучесть  13см. Рабочие время (при температуре 20 – 23 гр.) 4-7 мин. Сила давления  4,2МРа</t>
  </si>
  <si>
    <t>супергипс</t>
  </si>
  <si>
    <t>Сплав для изготовления стоматологических протезов</t>
  </si>
  <si>
    <t>Сплав стоматологический на основе никеля и хрома для изготовления стоматологических протезов методом модельного литья. Он отвечает нормам DIN 13912, а также другим национальным спецификациям и международным стандартам ISO 6871-1, не содержит бериллия. Состав в массовых %: Ni – 62,0 %; Cr – 26,0 %; Mo – 9,4 %; Si – 2,4 %. Физические свойства: Твердость (Hv 10) : 220-250; Предел прочности (MPa) : 550-650; Предел упругости 0,2% (MPa) : 340-450; Растяжение (%) : 4-8; Плотность (g/cm3) : 8,1; Интервал плавления (°C) : 1150-1280; Температура плавления (°C) : 1400; Модуль упругости (MPa) : 200.000; Коэффициент СЕТ 25-500° C (10-6 k-1) : 14,3; Коэффициент СЕТ 25-600°C  (10-6 k-1) : 14,9. Цвет : белый</t>
  </si>
  <si>
    <t xml:space="preserve">зубы пластмассовые </t>
  </si>
  <si>
    <t>Трехслойные акриловые зубы для изготовления съемных конструкций зубных протезов, соответствующие естественным зубам по форме, цвету, косметике, прочные, невредные для организма, не имеющие посторонних запахов, вкусов, монолитно соединяющиеся с базисной пластмассой. Цвет: А2,А3, А3,5, планка 28 штук. Фасон: 16-20шт.., 04-20 шт., 31-20 шт., 34-20 шт., 37-20 шт.</t>
  </si>
  <si>
    <t>диск алмазный</t>
  </si>
  <si>
    <t>Диск алмазный прямые двухсторонние  для сепарирования керамики со спеченным алмазом с обеих сторон. Диаметр 20 мм, толщина 0,15 мм, размер хвостовика 2,35 мм</t>
  </si>
  <si>
    <t>Диск алмазный для сепарирования керамики вогнутый односторонний. Диаметр 20 мм, толщина 0,15 мм, размер хвостовика 2,35 мм</t>
  </si>
  <si>
    <t xml:space="preserve">Самоотверждаемый композит </t>
  </si>
  <si>
    <t>Самоотверждаемый композит для изготовления временных коронок  и мостов, вкладок, накладок и покрытий. 2-компонентный материал на основе  многофункциональных метакрилатов замешивается вручную. Назначение:
Временные коронки, мосты, вкладки, накладки, частичные коронки, покрытия и долгосрочные временные конструкции. Состав: Стеклонаполнитель в матрице из многофункциональных акрилатов,  метилмета-крилатов, катализаторов, стабилизаторов, присадок. Без метилметакрилата и пероксидов. Содержание пломбировочного материала: 44 % веса = 24 % об. (0,02 - 2,5 цт). ФОРМА ВЫПУСКА: тюбик 106 г основы, 1 тюбик 6 г катализатора, 1 блокнот для смешивания, 1 шпатель, 1 аппликационный шприц. Технические характеристики: Прочность при сжатии 250 МРа Прочность на изгиб 97 МРа. Диаметральная прочность на растяжение 30 МРа. Твердость по Барколу 30. Гигроскопичность 0,63 % веса*. Максимальная температура отвердения  »38 °С</t>
  </si>
  <si>
    <t>Самотвердеющая пластмасса.</t>
  </si>
  <si>
    <t>Самотвердеющая моделировочная пластмасса для перебазировки, беззольная, низкой степени усадки, для изготовления  беззольных выплавляемых моделей. Беззольная пластмасса для моделирования телескопических и/или конических коронок, аттачменов, шинирующих дуг, кламмеров, стабилизации элементов конструкций,  вторичных элементов имплантатов и штампиков для гальванопластики. Не оставляет зольных остатков после выгорания. Применение: Специально разработан для техники нанесения кистью. Упаковка: жидкость 100 мл + порошок 100 гр</t>
  </si>
  <si>
    <t>Количество, уп.</t>
  </si>
  <si>
    <t>Светоотверждаемый  усиленный стеклоиономерный цемент химического отверждения. Используется для фиксации протезов, вкладок, для постоянного цементирования металлических каркасов ортопедических конструкций. Упаковка: порошок 30г + жидкость 25мл</t>
  </si>
  <si>
    <t>Рентгеноконтрастный материал на основе гидрооксида кальция</t>
  </si>
  <si>
    <t>Защитный прокладочный материал перед использованием
базовых материалов. Стандартная упаковка: 13 г базисной пасты, 11 г пасты-катализатора. Цвет: слоновая кость. Устойчив к кислотному протравливанию</t>
  </si>
  <si>
    <t xml:space="preserve">иглы для карпульного шприца  </t>
  </si>
  <si>
    <t xml:space="preserve">Набор беззольных штифтов </t>
  </si>
  <si>
    <t>набор пластиковых беззольных штифтов (120 шт 3-х размеров, 6 разверток, ручка), диаметр 0.8mm</t>
  </si>
  <si>
    <t>Количество, набор</t>
  </si>
  <si>
    <t>набор пластиковых беззольных штифтов (120 шт 3-х размеров, 6 разверток, ручка), диаметр 1.0 mm</t>
  </si>
  <si>
    <t>Моделировочная акриловая пластмасса холодной полимеризации</t>
  </si>
  <si>
    <t>Моделировочная акриловая пластмасса холодной полимеризации. Сочетание крупных и мелких частиц полимера Цвета: А2.Упаковка: Набор (порошок 250гр, жидкость 260 мл.).</t>
  </si>
  <si>
    <t>Моделировочная акриловая пластмасса холодной полимеризации. Устойчивость цвета, сохранение необходимой степени прозрачности при полимеризации. Пластмасса не прилипает к инструментам, не накручивается на фрезы и боры при обработке. Цвета: А3. Упаковка: Набор (порошок 250гр, жидкость 260 мл.).</t>
  </si>
  <si>
    <t>Моделировочная акриловая пластмасса холодной полимеризации. Устойчивость цвета, сохранение необходимой степени прозрачности при полимеризации. Пластмасса не прилипает к инструментам, не накручивается на фрезы и боры при обработке. Цвета: А3,5. Упаковка: Набор (порошок 250гр, жидкость 260 мл.).</t>
  </si>
  <si>
    <t>Акриловая пластмасса горячего отверждения типа порошок-жидкость для несъемного протезирования. Назначение: Изготовление коронок. Облицовка несъемных зубных протезов (штамповано-паяных и цельнолитых). Комплектность: - порошок-дентин: цветов 10,12,14,16,19 -флаконы по 40 г - порошок-дентин: цветов 6,20,24 — флаконы по 20 г - порошок-эмаль: цветов 1,2 — флаконы по 20 г; (номера цветов соответствуют расцветке единой стоматологической) - жидкость 150 г — флакон; - концентраты красителей:белый (А), желтый (Б), коричневый (В),серый (Г) — флаконы по 10 г</t>
  </si>
  <si>
    <t>Жидкость для обезжиривания и высушивания твердых тканей зуба</t>
  </si>
  <si>
    <t>Жидкость предназначена для обезжиривания и высушивания твердых тканей зуба перед пломбированием или перед установкой несъемных протезов, а также для очистки протезных поверхностей перед фиксацией. Упаковка: флакон 20 мл</t>
  </si>
  <si>
    <t>каналонаполнители</t>
  </si>
  <si>
    <t>Каналонаполнители машинные, 25 мм, 4 шт/уп.</t>
  </si>
  <si>
    <t>Штифты внутриканальные</t>
  </si>
  <si>
    <t>0,8 мм, набор штифтов титановых,  для восстановления частично разрушенной коронки зуба, набор - 120 штифтов + инструмент.</t>
  </si>
  <si>
    <t>Капиллярное коровоостанавливающее средство для ретракции десны</t>
  </si>
  <si>
    <t>Капилярное кровеостанавливающее средство для ретракции десны, жидкость с хлористым алюминием. Применение: Раствор для импрегнации нити и гингивальной ретракции. Свойства и действие: Содержит Aluminium chloride- вяжущий эффект: вызывает местный застой крови (гемостасис) и контракцию верхней страты свободной десны путём выделения тканевых и сывороточных протеинов, Содержит Oxyquinol- предупреждает заражение жидкости. Совместим со всеми слепочными материалами. Позволяет осуществить быструю и обратимую ретракцию.Состав: Hexahydrated aluminium chloride, oxyquinol.Упаковка 13 мл бутылка с крышкой - аппликатором</t>
  </si>
  <si>
    <t>Материал холодного отверждения на основе полиметакрилата</t>
  </si>
  <si>
    <t>Материал холодного отверждения на основе полиметакрилата для изготовления долговременных твердых подкладок съемных протезов. Он может использоваться для быстрого и простого изготовления подкладок как прямым, так и непрямым способом. Жидкость не содержит метилметакрилата, что сводит до минимума риск возникновения аллергических реакций и раздражения слизистой оболочки. Набор дополнительно имеет кондиционер для создания длительной и прочной связи. Области применения: - изготовление постоянных твердых подкладок для восстановления функциональной полноценности частичных и полных съемных протезов; - удлинение краев протезов. Форма выпуска: комплект 60 гр порошок; 40 мл. жидкость, 20 мл. кондиционер, принадлежности.</t>
  </si>
  <si>
    <t>Материал на основе А-силикона</t>
  </si>
  <si>
    <t>Материал на основе А-силикона для получения прочной мягкой подкладки в полных и частичных съемных протезах. Материал предназначен для ручного замешивания. Самополимеризующийсяся в процессе холодного отверждения обеспечивает простую и быструю обработку при прямом и непрямом изготовлении подкладки. Набор содержит адгезивную жидкость для достижения прочного связывания между протезом и подкладкой, собственно материал для прокладки, а также глянец (базисная и катализаторная жидкости) для окончательной обработки шлифованных поверхностей. Подходит для всех протезов на основе полиметилкрилатов. Свежеизготовленные подкладки можно корректировать и при необходимости производить починку. Область применения: изготовление постоянной эластичной подкладки в полных и частичных съемных протезах для устранения давления на слизистую полости рта для перекрытия линии «А» при подвижном гребне и затрудненной фиксации протеза для перекрытия экзостозов в качестве вспомогательного лечебного средства в имплантологии. Форма поставки: Комплект: 50г основа, 50 мл глянцевый катализатор, 10 мл катализатор, 10 мл адгезив, принадлежности</t>
  </si>
  <si>
    <t>К-Файлы – длина 25 мм. 6шт/уп  №40.</t>
  </si>
  <si>
    <t>Гибкие файлы с мелким шагом режущих нитей набор ассорти К-Файлы – длина 25 мм. 6шт/уп  №45-80.</t>
  </si>
  <si>
    <t xml:space="preserve">бумажные штифты для сушки каналов </t>
  </si>
  <si>
    <t>Насадки «Luxatemp DMG» смешивающие Эквивалент невозможен в связи с несовместимостью с имеющимся основным оборудованием и технологиями</t>
  </si>
  <si>
    <t xml:space="preserve">Насадки Luxatemp смешивающие 10:1, 45 шт., голубые </t>
  </si>
  <si>
    <t xml:space="preserve">Алмазные инструменты с керамической связкой алмазного зерна </t>
  </si>
  <si>
    <t>Алмазные инструменты с керамической связкой алмазного зерна</t>
  </si>
  <si>
    <t>Многофункциональные твердосплавные фрезы</t>
  </si>
  <si>
    <t>Слепочная масса для ортопедических работ база</t>
  </si>
  <si>
    <t>Слепочная масса для ортопедических работ. Оттискный материал на силиконовой основе применяется для  снятия анатомических оттисков, гигиеничная, дающая отчетливый рельеф снимаемой зоны полости рта, без взаимодействия катализатора, не высыхающая и не застывающая на воздухе при температуре  до 25 гр.С., При затвердевании не изменяющая формы снимаемой зоны Упаковка: банка 910 мл.</t>
  </si>
  <si>
    <t>Твердосплавные фрезы с насечкой</t>
  </si>
  <si>
    <t>Фрезы для обработки гипса</t>
  </si>
  <si>
    <t>Фрезы для обработки гипса и пластмассы</t>
  </si>
  <si>
    <t xml:space="preserve">Универсальный воск </t>
  </si>
  <si>
    <t>Универсальный воск для изготовления восковых моделей, для коронок и мостовидных протезов. Цвет бежевый опак. Фасовка: устойчивая пластмассовой упаковка, плоский восковой диск бежевого цвета 100 гр. Прозрачная крышка.</t>
  </si>
  <si>
    <t>Средство для снятия поверхностного напряжения с восковых моделей</t>
  </si>
  <si>
    <t>Щетки из ворса полировальные.</t>
  </si>
  <si>
    <t>Щетки из ворса полировальные для зеркальной полировки сплавов, керамики и облицовочных пластмасс. Щетка на металлическом держателе, диаметр 18 мм. Макимальное. число оборотов 15 000. Набор 100 штук.</t>
  </si>
  <si>
    <t>Жидкое изолирующее средство.</t>
  </si>
  <si>
    <t>Кламмерные профили анатомической формы из легко адаптируемого воска  для моляров. Самоклеющиеся. Упаковка: 10 пластин (200 штук).</t>
  </si>
  <si>
    <t>Литейный воск</t>
  </si>
  <si>
    <t xml:space="preserve">Самоклеящийся литейный  подготовительный воск, для пластмассовых седел. Размер пластин 10*10 см. Толщина пластин 0,5 мм. Упаковка: 32 штуки. </t>
  </si>
  <si>
    <t xml:space="preserve">Силиконовые полиры  с алмазной крошкой для легкой обработки и полировки поверхности базисных пластмасс с микромотором. Сечение – мелкий алмаз. Цвет черный. Форма головки – конус. Упаковка: комплект из 6 штук в пластиковом контейнере </t>
  </si>
  <si>
    <t>Лак для гипса</t>
  </si>
  <si>
    <t>отрезные диски для гипса</t>
  </si>
  <si>
    <t>песок</t>
  </si>
  <si>
    <t>Песок</t>
  </si>
  <si>
    <t xml:space="preserve">песок </t>
  </si>
  <si>
    <t>припой для никельхромовых сплавов  4 грамма</t>
  </si>
  <si>
    <t>Гидросовместимый А-силикон очень низкой вязкости</t>
  </si>
  <si>
    <t xml:space="preserve">желтые смесители </t>
  </si>
  <si>
    <t>Желтые смесительные наконечники для слепочных материалов,  упаковка 48 штук</t>
  </si>
  <si>
    <t>зеленые смесители</t>
  </si>
  <si>
    <t>Зеленые смесительные наконечники для слепочных материалов, упаковка 48 штук</t>
  </si>
  <si>
    <t>Керамическая масса Дуцерам плюс Эквивалент невозможен в связи с несовместимостью с имеющимся основным оборудованием и технологиями</t>
  </si>
  <si>
    <t>Пастообразный  опак  в отдельных упаковках.  Цвет А1, Упаковка шприц 2 мл.</t>
  </si>
  <si>
    <t>Керамическая масса Дуцерам плюс. Эквивалент невозможен в связи с несовместимостью с имеющимся основным оборудованием и технологиями</t>
  </si>
  <si>
    <t>Пастообразный  опак  в отдельных упаковках.  Цвет А4, Упаковка шприц 2 мл.</t>
  </si>
  <si>
    <t>Пастообразный  опак  в отдельных упаковках.  Цвет Б1, Упаковка шприц 2 мл.</t>
  </si>
  <si>
    <t>Пастообразный  опак  в отдельных упаковках.  Цвет Б2, Упаковка шприц 2 мл.</t>
  </si>
  <si>
    <t>Пастообразный  опак  в отдельных упаковках.  Цвет Б3, Упаковка шприц 2 мл.</t>
  </si>
  <si>
    <t>Пастообразный  опак  в отдельных упаковках.  Цвет Б4, Упаковка шприц 2 мл.</t>
  </si>
  <si>
    <t>Пастообразный  опак  в отдельных упаковках.  Цвет С1, Упаковка шприц 2 мл.</t>
  </si>
  <si>
    <t>Пастообразный  опак  в отдельных упаковках.  Цвет С2, Упаковка шприц 2 мл.</t>
  </si>
  <si>
    <t>Пастообразный  опак  в отдельных упаковках.  Цвет С3, Упаковка шприц 2 мл.</t>
  </si>
  <si>
    <t>Пастообразный  опак  в отдельных упаковках.  Цвет С4, Упаковка шприц 2 мл.</t>
  </si>
  <si>
    <t>Пастообразный  опак  в отдельных упаковках.  Цвет Д4, Упаковка шприц 2 мл.</t>
  </si>
  <si>
    <t>Пастообразный  опак  в отдельных упаковках.  Цвет А3,5 , Упаковка шприц 2 мл.</t>
  </si>
  <si>
    <t>Пастообразный  опак  в отдельных упаковках.  Цвет Д2, Упаковка шприц 2 мл.</t>
  </si>
  <si>
    <t>Пастообразный  опак  в отдельных упаковках.  Цвет Д3, Упаковка шприц 2 мл.</t>
  </si>
  <si>
    <t>Пастообразный  опак  в отдельных упаковках.  Цвет А2, Упаковка шприц 2 мл.</t>
  </si>
  <si>
    <t>Пастообразный  опак  в отдельных упаковках.  Цвет А3, Упаковка шприц 2 мл.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</si>
  <si>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А2 .Упаковка: стеклянная баночка 75 гр.</t>
  </si>
  <si>
    <t>Дентин, 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зубов,отражающий форму зуба, его объем, физические данные, дающие минимальную усадку при температуре обжига 930 гр.  Цвет Д А3 .Упаковка: стеклянная баночка 75 гр.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</si>
  <si>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СДА2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</si>
  <si>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СДА3 упаковка: флакон по 20 гр. </t>
  </si>
  <si>
    <t xml:space="preserve">Хром-дентин, порошок светло-розового цвета, мелкодисперсный, не имеющий запаха, применяемый в ортопедии для изготовления металлокерамических  конструкций- коронок, мостов как вспомогательный материал цвета: СДС1 упаковка: флакон по 20 гр. </t>
  </si>
  <si>
    <t xml:space="preserve">Масса режущего края в отдельной упаковке   Цвет  S2, Упаковка стеклянная банка 20 гр. </t>
  </si>
  <si>
    <t xml:space="preserve">Масса режущего края в отдельной упаковке   Цвет  S3, Упаковка стеклянная банка 20 гр. </t>
  </si>
  <si>
    <t xml:space="preserve"> Масса режущего края в отдельной упаковке   Цвет  S4, Упаковка стеклянная банка 20 гр. </t>
  </si>
  <si>
    <t>Жидкость для моделирования SD Form Дуцерам плюс. Эквивалент невозможен в связи с несовместимостью с имеющимся основным оборудованием и технологиями</t>
  </si>
  <si>
    <t xml:space="preserve">Моделировочная жидкость для дентина. Служит для замешивания дентинов, модификаторов, масс режущего края и прозрачных масс. Повышает формоустойчивость керамических масс. Флакон: 250 мл. Жидкость для моделирования SD Form. </t>
  </si>
  <si>
    <t>Керамическая масса Церамко 3. Эквивалент невозможен в связи с несовместимостью с имеющимся основным оборудованием и технологиями</t>
  </si>
  <si>
    <t>Кристаллы Медиум. Упаковка: 10 гр. Баночка с порошоком бежевого цвета.</t>
  </si>
  <si>
    <t>жидкость для керамики  U Церамко 3. Эквивалент невозможен в связи с несовместимостью с имеющимся основным оборудованием и технологиями</t>
  </si>
  <si>
    <t>жидкость для керамики  Meister liquid   Эквивалент невозможен в связи с несовместимостью с имеющимся основным оборудованием и технологиями</t>
  </si>
  <si>
    <t>3D - дентин может смешиваться со всеми материалами или использоваться в чистом виде  для повышения насыщенности цвета в цервикальной окклюзионной области. По сравнению с дентином (D) обладает иной интенсивностью (хрома), но такой же прозрачностью. 3D- Дентин,порошок розового цвета, мелкодисперсный, не имеющий запаха, применяемый в  ортопедии для изготовления металлокерамических конструкций- коронок, мостов; применяемый как основной материал, составляющий основу всего зуба, соответствующий цветовой гамме  естественных зубов, отражающий форму зуба, его объем, физические данные, дающие минимальную усадку при температуре обжига 930 гр.  Цвет 3D-А.Упаковка: стеклянная баночка 20 гр.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</si>
</sst>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165" fontId="42" fillId="0" borderId="19" xfId="0" applyNumberFormat="1" applyFont="1" applyBorder="1" applyAlignment="1">
      <alignment horizontal="center"/>
    </xf>
    <xf numFmtId="165" fontId="42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left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 vertical="top"/>
    </xf>
    <xf numFmtId="0" fontId="42" fillId="0" borderId="18" xfId="0" applyFont="1" applyBorder="1" applyAlignment="1">
      <alignment horizontal="center" vertical="center" wrapText="1"/>
    </xf>
    <xf numFmtId="165" fontId="42" fillId="33" borderId="13" xfId="0" applyNumberFormat="1" applyFont="1" applyFill="1" applyBorder="1" applyAlignment="1">
      <alignment horizontal="center"/>
    </xf>
    <xf numFmtId="165" fontId="42" fillId="33" borderId="19" xfId="0" applyNumberFormat="1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165" fontId="42" fillId="33" borderId="2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33" borderId="23" xfId="0" applyFont="1" applyFill="1" applyBorder="1" applyAlignment="1">
      <alignment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44" fontId="42" fillId="0" borderId="29" xfId="43" applyFont="1" applyBorder="1" applyAlignment="1">
      <alignment horizontal="center" vertical="center" wrapText="1"/>
    </xf>
    <xf numFmtId="44" fontId="42" fillId="0" borderId="30" xfId="43" applyFont="1" applyBorder="1" applyAlignment="1">
      <alignment horizontal="center" vertical="center" wrapText="1"/>
    </xf>
    <xf numFmtId="44" fontId="42" fillId="0" borderId="31" xfId="43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44" fontId="42" fillId="0" borderId="31" xfId="43" applyFont="1" applyBorder="1" applyAlignment="1">
      <alignment horizontal="center" vertical="center"/>
    </xf>
    <xf numFmtId="44" fontId="42" fillId="0" borderId="32" xfId="43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9"/>
  <sheetViews>
    <sheetView tabSelected="1" zoomScale="96" zoomScaleNormal="96" zoomScalePageLayoutView="0" workbookViewId="0" topLeftCell="A1">
      <selection activeCell="C540" sqref="C540"/>
    </sheetView>
  </sheetViews>
  <sheetFormatPr defaultColWidth="9.140625" defaultRowHeight="15"/>
  <cols>
    <col min="1" max="1" width="18.8515625" style="0" customWidth="1"/>
    <col min="2" max="2" width="27.421875" style="0" customWidth="1"/>
    <col min="3" max="3" width="28.140625" style="0" customWidth="1"/>
    <col min="4" max="4" width="31.00390625" style="0" customWidth="1"/>
    <col min="5" max="5" width="14.7109375" style="0" customWidth="1"/>
    <col min="6" max="6" width="16.140625" style="0" customWidth="1"/>
  </cols>
  <sheetData>
    <row r="1" spans="1:6" ht="36.75" customHeight="1">
      <c r="A1" s="60" t="s">
        <v>109</v>
      </c>
      <c r="B1" s="60"/>
      <c r="C1" s="60"/>
      <c r="D1" s="60"/>
      <c r="E1" s="60"/>
      <c r="F1" s="60"/>
    </row>
    <row r="2" spans="1:6" ht="15.75">
      <c r="A2" s="45"/>
      <c r="B2" s="45"/>
      <c r="C2" s="45"/>
      <c r="D2" s="45"/>
      <c r="E2" s="45"/>
      <c r="F2" s="45"/>
    </row>
    <row r="3" spans="1:6" ht="16.5" thickBot="1">
      <c r="A3" s="3"/>
      <c r="B3" s="3"/>
      <c r="C3" s="42" t="s">
        <v>25</v>
      </c>
      <c r="D3" s="42"/>
      <c r="E3" s="42"/>
      <c r="F3" s="42"/>
    </row>
    <row r="4" spans="1:6" ht="16.5" thickBot="1">
      <c r="A4" s="48" t="s">
        <v>1</v>
      </c>
      <c r="B4" s="43" t="s">
        <v>2</v>
      </c>
      <c r="C4" s="44"/>
      <c r="D4" s="44"/>
      <c r="E4" s="48" t="s">
        <v>3</v>
      </c>
      <c r="F4" s="48" t="s">
        <v>4</v>
      </c>
    </row>
    <row r="5" spans="1:6" ht="16.5" thickBot="1">
      <c r="A5" s="49"/>
      <c r="B5" s="4">
        <v>1</v>
      </c>
      <c r="C5" s="5">
        <v>2</v>
      </c>
      <c r="D5" s="6">
        <v>3</v>
      </c>
      <c r="E5" s="49"/>
      <c r="F5" s="49"/>
    </row>
    <row r="6" spans="1:6" ht="16.5" customHeight="1">
      <c r="A6" s="7" t="s">
        <v>5</v>
      </c>
      <c r="B6" s="39" t="s">
        <v>110</v>
      </c>
      <c r="C6" s="40"/>
      <c r="D6" s="40"/>
      <c r="E6" s="8" t="s">
        <v>6</v>
      </c>
      <c r="F6" s="9" t="s">
        <v>6</v>
      </c>
    </row>
    <row r="7" spans="1:6" ht="173.25" customHeight="1">
      <c r="A7" s="10" t="s">
        <v>7</v>
      </c>
      <c r="B7" s="37" t="s">
        <v>111</v>
      </c>
      <c r="C7" s="47"/>
      <c r="D7" s="47"/>
      <c r="E7" s="11"/>
      <c r="F7" s="12"/>
    </row>
    <row r="8" spans="1:6" ht="16.5" customHeight="1">
      <c r="A8" s="28" t="s">
        <v>18</v>
      </c>
      <c r="B8" s="37">
        <v>12</v>
      </c>
      <c r="C8" s="47"/>
      <c r="D8" s="47"/>
      <c r="E8" s="14" t="s">
        <v>6</v>
      </c>
      <c r="F8" s="15" t="s">
        <v>6</v>
      </c>
    </row>
    <row r="9" spans="1:6" ht="15.75">
      <c r="A9" s="16" t="s">
        <v>8</v>
      </c>
      <c r="B9" s="29">
        <v>1800</v>
      </c>
      <c r="C9" s="29">
        <v>1750</v>
      </c>
      <c r="D9" s="29">
        <v>1750</v>
      </c>
      <c r="E9" s="17">
        <f>(B9+C9+D9)/3</f>
        <v>1766.6666666666667</v>
      </c>
      <c r="F9" s="18">
        <f>E9</f>
        <v>1766.6666666666667</v>
      </c>
    </row>
    <row r="10" spans="1:6" ht="16.5" thickBot="1">
      <c r="A10" s="16" t="s">
        <v>9</v>
      </c>
      <c r="B10" s="30">
        <f>B8*B9</f>
        <v>21600</v>
      </c>
      <c r="C10" s="30">
        <f>B8*C9</f>
        <v>21000</v>
      </c>
      <c r="D10" s="30">
        <f>D9*B8</f>
        <v>21000</v>
      </c>
      <c r="E10" s="17">
        <f>E9*B8</f>
        <v>21200</v>
      </c>
      <c r="F10" s="18">
        <f>E10</f>
        <v>21200</v>
      </c>
    </row>
    <row r="11" spans="1:6" ht="19.5" customHeight="1">
      <c r="A11" s="7" t="s">
        <v>5</v>
      </c>
      <c r="B11" s="39" t="s">
        <v>112</v>
      </c>
      <c r="C11" s="40"/>
      <c r="D11" s="40"/>
      <c r="E11" s="8" t="s">
        <v>6</v>
      </c>
      <c r="F11" s="9" t="s">
        <v>6</v>
      </c>
    </row>
    <row r="12" spans="1:6" ht="52.5" customHeight="1">
      <c r="A12" s="10" t="s">
        <v>7</v>
      </c>
      <c r="B12" s="37" t="s">
        <v>26</v>
      </c>
      <c r="C12" s="38"/>
      <c r="D12" s="38"/>
      <c r="E12" s="11"/>
      <c r="F12" s="12"/>
    </row>
    <row r="13" spans="1:6" ht="16.5" customHeight="1">
      <c r="A13" s="28" t="s">
        <v>18</v>
      </c>
      <c r="B13" s="37">
        <v>12</v>
      </c>
      <c r="C13" s="38"/>
      <c r="D13" s="38"/>
      <c r="E13" s="14" t="s">
        <v>6</v>
      </c>
      <c r="F13" s="15" t="s">
        <v>6</v>
      </c>
    </row>
    <row r="14" spans="1:6" ht="15.75">
      <c r="A14" s="16" t="s">
        <v>8</v>
      </c>
      <c r="B14" s="29">
        <v>950</v>
      </c>
      <c r="C14" s="29">
        <v>834</v>
      </c>
      <c r="D14" s="29">
        <v>834</v>
      </c>
      <c r="E14" s="17">
        <f>(B14+C14+D14)/3</f>
        <v>872.6666666666666</v>
      </c>
      <c r="F14" s="18">
        <f>E14</f>
        <v>872.6666666666666</v>
      </c>
    </row>
    <row r="15" spans="1:6" ht="16.5" thickBot="1">
      <c r="A15" s="16" t="s">
        <v>9</v>
      </c>
      <c r="B15" s="30">
        <f>B13*B14</f>
        <v>11400</v>
      </c>
      <c r="C15" s="30">
        <f>B13*C14</f>
        <v>10008</v>
      </c>
      <c r="D15" s="30">
        <f>D14*B13</f>
        <v>10008</v>
      </c>
      <c r="E15" s="17">
        <f>E14*B13</f>
        <v>10472</v>
      </c>
      <c r="F15" s="18">
        <f>E15</f>
        <v>10472</v>
      </c>
    </row>
    <row r="16" spans="1:6" ht="16.5" customHeight="1">
      <c r="A16" s="7" t="s">
        <v>5</v>
      </c>
      <c r="B16" s="39" t="s">
        <v>113</v>
      </c>
      <c r="C16" s="40"/>
      <c r="D16" s="40"/>
      <c r="E16" s="8" t="s">
        <v>6</v>
      </c>
      <c r="F16" s="9" t="s">
        <v>6</v>
      </c>
    </row>
    <row r="17" spans="1:6" ht="147" customHeight="1">
      <c r="A17" s="10" t="s">
        <v>7</v>
      </c>
      <c r="B17" s="37" t="s">
        <v>114</v>
      </c>
      <c r="C17" s="38"/>
      <c r="D17" s="38"/>
      <c r="E17" s="11"/>
      <c r="F17" s="12"/>
    </row>
    <row r="18" spans="1:6" ht="15.75">
      <c r="A18" s="13" t="s">
        <v>18</v>
      </c>
      <c r="B18" s="37">
        <v>6</v>
      </c>
      <c r="C18" s="38"/>
      <c r="D18" s="38"/>
      <c r="E18" s="14" t="s">
        <v>6</v>
      </c>
      <c r="F18" s="15" t="s">
        <v>6</v>
      </c>
    </row>
    <row r="19" spans="1:6" ht="15.75">
      <c r="A19" s="16" t="s">
        <v>8</v>
      </c>
      <c r="B19" s="29">
        <v>9000</v>
      </c>
      <c r="C19" s="29">
        <v>8000</v>
      </c>
      <c r="D19" s="29">
        <v>8000</v>
      </c>
      <c r="E19" s="17">
        <f>(B19+C19+D19)/3</f>
        <v>8333.333333333334</v>
      </c>
      <c r="F19" s="18">
        <f>E19</f>
        <v>8333.333333333334</v>
      </c>
    </row>
    <row r="20" spans="1:6" ht="16.5" thickBot="1">
      <c r="A20" s="16" t="s">
        <v>9</v>
      </c>
      <c r="B20" s="30">
        <f>B18*B19</f>
        <v>54000</v>
      </c>
      <c r="C20" s="30">
        <f>B18*C19</f>
        <v>48000</v>
      </c>
      <c r="D20" s="30">
        <f>D19*B18</f>
        <v>48000</v>
      </c>
      <c r="E20" s="17">
        <f>E19*B18</f>
        <v>50000</v>
      </c>
      <c r="F20" s="18">
        <f>E20</f>
        <v>50000</v>
      </c>
    </row>
    <row r="21" spans="1:6" ht="20.25" customHeight="1">
      <c r="A21" s="7" t="s">
        <v>5</v>
      </c>
      <c r="B21" s="39" t="s">
        <v>115</v>
      </c>
      <c r="C21" s="40"/>
      <c r="D21" s="40"/>
      <c r="E21" s="8" t="s">
        <v>6</v>
      </c>
      <c r="F21" s="9" t="s">
        <v>6</v>
      </c>
    </row>
    <row r="22" spans="1:6" ht="81.75" customHeight="1">
      <c r="A22" s="10" t="s">
        <v>7</v>
      </c>
      <c r="B22" s="37" t="s">
        <v>116</v>
      </c>
      <c r="C22" s="38"/>
      <c r="D22" s="38"/>
      <c r="E22" s="11"/>
      <c r="F22" s="12"/>
    </row>
    <row r="23" spans="1:6" ht="15.75">
      <c r="A23" s="13" t="s">
        <v>18</v>
      </c>
      <c r="B23" s="37">
        <v>100</v>
      </c>
      <c r="C23" s="38"/>
      <c r="D23" s="38"/>
      <c r="E23" s="14" t="s">
        <v>6</v>
      </c>
      <c r="F23" s="15" t="s">
        <v>6</v>
      </c>
    </row>
    <row r="24" spans="1:6" ht="15.75">
      <c r="A24" s="16" t="s">
        <v>8</v>
      </c>
      <c r="B24" s="30">
        <v>250</v>
      </c>
      <c r="C24" s="30">
        <v>250</v>
      </c>
      <c r="D24" s="30">
        <v>250</v>
      </c>
      <c r="E24" s="17">
        <f>(B24+C24+D24)/3</f>
        <v>250</v>
      </c>
      <c r="F24" s="17">
        <f>E24</f>
        <v>250</v>
      </c>
    </row>
    <row r="25" spans="1:6" ht="16.5" thickBot="1">
      <c r="A25" s="16" t="s">
        <v>9</v>
      </c>
      <c r="B25" s="30">
        <f>B23*B24</f>
        <v>25000</v>
      </c>
      <c r="C25" s="30">
        <f>B23*C24</f>
        <v>25000</v>
      </c>
      <c r="D25" s="30">
        <f>D24*B23</f>
        <v>25000</v>
      </c>
      <c r="E25" s="17">
        <f>E24*B23</f>
        <v>25000</v>
      </c>
      <c r="F25" s="18">
        <f>E25</f>
        <v>25000</v>
      </c>
    </row>
    <row r="26" spans="1:6" ht="24.75" customHeight="1">
      <c r="A26" s="7" t="s">
        <v>5</v>
      </c>
      <c r="B26" s="39" t="s">
        <v>117</v>
      </c>
      <c r="C26" s="40"/>
      <c r="D26" s="40"/>
      <c r="E26" s="8" t="s">
        <v>6</v>
      </c>
      <c r="F26" s="9" t="s">
        <v>6</v>
      </c>
    </row>
    <row r="27" spans="1:6" ht="39.75" customHeight="1">
      <c r="A27" s="10" t="s">
        <v>7</v>
      </c>
      <c r="B27" s="37" t="s">
        <v>118</v>
      </c>
      <c r="C27" s="38"/>
      <c r="D27" s="38"/>
      <c r="E27" s="11"/>
      <c r="F27" s="12"/>
    </row>
    <row r="28" spans="1:6" ht="15.75">
      <c r="A28" s="13" t="s">
        <v>18</v>
      </c>
      <c r="B28" s="37">
        <v>25</v>
      </c>
      <c r="C28" s="38"/>
      <c r="D28" s="38"/>
      <c r="E28" s="14" t="s">
        <v>6</v>
      </c>
      <c r="F28" s="15" t="s">
        <v>6</v>
      </c>
    </row>
    <row r="29" spans="1:6" ht="15.75">
      <c r="A29" s="16" t="s">
        <v>8</v>
      </c>
      <c r="B29" s="29">
        <v>80</v>
      </c>
      <c r="C29" s="29">
        <v>80</v>
      </c>
      <c r="D29" s="29">
        <v>80</v>
      </c>
      <c r="E29" s="17">
        <f>(B29+C29+D29)/3</f>
        <v>80</v>
      </c>
      <c r="F29" s="18">
        <f>E29</f>
        <v>80</v>
      </c>
    </row>
    <row r="30" spans="1:6" ht="16.5" thickBot="1">
      <c r="A30" s="16" t="s">
        <v>9</v>
      </c>
      <c r="B30" s="30">
        <f>B28*B29</f>
        <v>2000</v>
      </c>
      <c r="C30" s="30">
        <f>B28*C29</f>
        <v>2000</v>
      </c>
      <c r="D30" s="30">
        <f>D29*B28</f>
        <v>2000</v>
      </c>
      <c r="E30" s="17">
        <f>E29*B28</f>
        <v>2000</v>
      </c>
      <c r="F30" s="18">
        <f>E30</f>
        <v>2000</v>
      </c>
    </row>
    <row r="31" spans="1:6" ht="18.75" customHeight="1">
      <c r="A31" s="7" t="s">
        <v>5</v>
      </c>
      <c r="B31" s="39" t="s">
        <v>117</v>
      </c>
      <c r="C31" s="40"/>
      <c r="D31" s="40"/>
      <c r="E31" s="8" t="s">
        <v>6</v>
      </c>
      <c r="F31" s="9" t="s">
        <v>6</v>
      </c>
    </row>
    <row r="32" spans="1:6" ht="31.5" customHeight="1">
      <c r="A32" s="10" t="s">
        <v>7</v>
      </c>
      <c r="B32" s="37" t="s">
        <v>119</v>
      </c>
      <c r="C32" s="38"/>
      <c r="D32" s="38"/>
      <c r="E32" s="11"/>
      <c r="F32" s="12"/>
    </row>
    <row r="33" spans="1:6" ht="16.5" customHeight="1">
      <c r="A33" s="13" t="s">
        <v>18</v>
      </c>
      <c r="B33" s="37">
        <v>25</v>
      </c>
      <c r="C33" s="38"/>
      <c r="D33" s="38"/>
      <c r="E33" s="14" t="s">
        <v>6</v>
      </c>
      <c r="F33" s="15" t="s">
        <v>6</v>
      </c>
    </row>
    <row r="34" spans="1:6" ht="15.75">
      <c r="A34" s="16" t="s">
        <v>8</v>
      </c>
      <c r="B34" s="29">
        <v>80</v>
      </c>
      <c r="C34" s="29">
        <v>80</v>
      </c>
      <c r="D34" s="29">
        <v>80</v>
      </c>
      <c r="E34" s="17">
        <f>(B34+C34+D34)/3</f>
        <v>80</v>
      </c>
      <c r="F34" s="18">
        <f>E34</f>
        <v>80</v>
      </c>
    </row>
    <row r="35" spans="1:6" ht="16.5" thickBot="1">
      <c r="A35" s="16" t="s">
        <v>9</v>
      </c>
      <c r="B35" s="30">
        <f>B33*B34</f>
        <v>2000</v>
      </c>
      <c r="C35" s="30">
        <f>B33*C34</f>
        <v>2000</v>
      </c>
      <c r="D35" s="30">
        <f>D34*B33</f>
        <v>2000</v>
      </c>
      <c r="E35" s="17">
        <f>E34*B33</f>
        <v>2000</v>
      </c>
      <c r="F35" s="18">
        <f>E35</f>
        <v>2000</v>
      </c>
    </row>
    <row r="36" spans="1:6" ht="17.25" customHeight="1">
      <c r="A36" s="7" t="s">
        <v>5</v>
      </c>
      <c r="B36" s="39" t="s">
        <v>120</v>
      </c>
      <c r="C36" s="40"/>
      <c r="D36" s="40"/>
      <c r="E36" s="8" t="s">
        <v>6</v>
      </c>
      <c r="F36" s="9" t="s">
        <v>6</v>
      </c>
    </row>
    <row r="37" spans="1:6" ht="190.5" customHeight="1">
      <c r="A37" s="10" t="s">
        <v>7</v>
      </c>
      <c r="B37" s="37" t="s">
        <v>121</v>
      </c>
      <c r="C37" s="38"/>
      <c r="D37" s="38"/>
      <c r="E37" s="11"/>
      <c r="F37" s="12"/>
    </row>
    <row r="38" spans="1:6" ht="15.75">
      <c r="A38" s="28" t="s">
        <v>18</v>
      </c>
      <c r="B38" s="37">
        <v>13</v>
      </c>
      <c r="C38" s="38"/>
      <c r="D38" s="38"/>
      <c r="E38" s="14" t="s">
        <v>6</v>
      </c>
      <c r="F38" s="15" t="s">
        <v>6</v>
      </c>
    </row>
    <row r="39" spans="1:6" ht="15.75">
      <c r="A39" s="16" t="s">
        <v>8</v>
      </c>
      <c r="B39" s="29">
        <v>3040</v>
      </c>
      <c r="C39" s="29">
        <v>3040</v>
      </c>
      <c r="D39" s="29">
        <v>3040</v>
      </c>
      <c r="E39" s="17">
        <f>(B39+C39+D39)/3</f>
        <v>3040</v>
      </c>
      <c r="F39" s="18">
        <f>E39</f>
        <v>3040</v>
      </c>
    </row>
    <row r="40" spans="1:6" ht="16.5" thickBot="1">
      <c r="A40" s="16" t="s">
        <v>9</v>
      </c>
      <c r="B40" s="30">
        <f>B38*B39</f>
        <v>39520</v>
      </c>
      <c r="C40" s="30">
        <f>B38*C39</f>
        <v>39520</v>
      </c>
      <c r="D40" s="30">
        <f>D39*B38</f>
        <v>39520</v>
      </c>
      <c r="E40" s="17">
        <f>E39*B38</f>
        <v>39520</v>
      </c>
      <c r="F40" s="18">
        <f>E40</f>
        <v>39520</v>
      </c>
    </row>
    <row r="41" spans="1:6" ht="19.5" customHeight="1">
      <c r="A41" s="7" t="s">
        <v>5</v>
      </c>
      <c r="B41" s="39" t="s">
        <v>122</v>
      </c>
      <c r="C41" s="40"/>
      <c r="D41" s="40"/>
      <c r="E41" s="8" t="s">
        <v>6</v>
      </c>
      <c r="F41" s="9" t="s">
        <v>6</v>
      </c>
    </row>
    <row r="42" spans="1:6" ht="113.25" customHeight="1">
      <c r="A42" s="16" t="s">
        <v>7</v>
      </c>
      <c r="B42" s="41" t="s">
        <v>123</v>
      </c>
      <c r="C42" s="41"/>
      <c r="D42" s="41"/>
      <c r="E42" s="14"/>
      <c r="F42" s="14"/>
    </row>
    <row r="43" spans="1:6" ht="15.75">
      <c r="A43" s="28" t="s">
        <v>124</v>
      </c>
      <c r="B43" s="37">
        <v>4</v>
      </c>
      <c r="C43" s="38"/>
      <c r="D43" s="38"/>
      <c r="E43" s="14" t="s">
        <v>6</v>
      </c>
      <c r="F43" s="15" t="s">
        <v>6</v>
      </c>
    </row>
    <row r="44" spans="1:6" ht="15.75">
      <c r="A44" s="16" t="s">
        <v>8</v>
      </c>
      <c r="B44" s="29">
        <v>2475</v>
      </c>
      <c r="C44" s="29">
        <v>2475</v>
      </c>
      <c r="D44" s="29">
        <v>2475</v>
      </c>
      <c r="E44" s="17">
        <f>(B44+C44+D44)/3</f>
        <v>2475</v>
      </c>
      <c r="F44" s="18">
        <f>E44</f>
        <v>2475</v>
      </c>
    </row>
    <row r="45" spans="1:6" ht="16.5" thickBot="1">
      <c r="A45" s="16" t="s">
        <v>9</v>
      </c>
      <c r="B45" s="30">
        <f>B43*B44</f>
        <v>9900</v>
      </c>
      <c r="C45" s="30">
        <f>B43*C44</f>
        <v>9900</v>
      </c>
      <c r="D45" s="30">
        <f>D44*B43</f>
        <v>9900</v>
      </c>
      <c r="E45" s="17">
        <f>E44*B43</f>
        <v>9900</v>
      </c>
      <c r="F45" s="18">
        <f>E45</f>
        <v>9900</v>
      </c>
    </row>
    <row r="46" spans="1:6" ht="20.25" customHeight="1">
      <c r="A46" s="7" t="s">
        <v>5</v>
      </c>
      <c r="B46" s="39" t="s">
        <v>27</v>
      </c>
      <c r="C46" s="40"/>
      <c r="D46" s="40"/>
      <c r="E46" s="8" t="s">
        <v>6</v>
      </c>
      <c r="F46" s="9" t="s">
        <v>6</v>
      </c>
    </row>
    <row r="47" spans="1:6" ht="62.25" customHeight="1">
      <c r="A47" s="10" t="s">
        <v>7</v>
      </c>
      <c r="B47" s="37" t="s">
        <v>125</v>
      </c>
      <c r="C47" s="38"/>
      <c r="D47" s="38"/>
      <c r="E47" s="11"/>
      <c r="F47" s="12"/>
    </row>
    <row r="48" spans="1:6" ht="15.75">
      <c r="A48" s="28" t="s">
        <v>124</v>
      </c>
      <c r="B48" s="37">
        <v>6</v>
      </c>
      <c r="C48" s="38"/>
      <c r="D48" s="38"/>
      <c r="E48" s="14" t="s">
        <v>6</v>
      </c>
      <c r="F48" s="15" t="s">
        <v>6</v>
      </c>
    </row>
    <row r="49" spans="1:6" ht="15.75">
      <c r="A49" s="16" t="s">
        <v>8</v>
      </c>
      <c r="B49" s="29">
        <v>2500</v>
      </c>
      <c r="C49" s="29">
        <v>2500</v>
      </c>
      <c r="D49" s="29">
        <v>2500</v>
      </c>
      <c r="E49" s="17">
        <f>(B49+C49+D49)/3</f>
        <v>2500</v>
      </c>
      <c r="F49" s="18">
        <f>E49</f>
        <v>2500</v>
      </c>
    </row>
    <row r="50" spans="1:6" ht="16.5" thickBot="1">
      <c r="A50" s="16" t="s">
        <v>9</v>
      </c>
      <c r="B50" s="30">
        <f>B48*B49</f>
        <v>15000</v>
      </c>
      <c r="C50" s="30">
        <f>B48*C49</f>
        <v>15000</v>
      </c>
      <c r="D50" s="30">
        <f>D49*B48</f>
        <v>15000</v>
      </c>
      <c r="E50" s="17">
        <f>E49*B48</f>
        <v>15000</v>
      </c>
      <c r="F50" s="18">
        <f>E50</f>
        <v>15000</v>
      </c>
    </row>
    <row r="51" spans="1:6" ht="16.5" customHeight="1">
      <c r="A51" s="7" t="s">
        <v>5</v>
      </c>
      <c r="B51" s="39" t="s">
        <v>126</v>
      </c>
      <c r="C51" s="40"/>
      <c r="D51" s="40"/>
      <c r="E51" s="8" t="s">
        <v>6</v>
      </c>
      <c r="F51" s="9" t="s">
        <v>6</v>
      </c>
    </row>
    <row r="52" spans="1:6" ht="49.5" customHeight="1">
      <c r="A52" s="10" t="s">
        <v>7</v>
      </c>
      <c r="B52" s="37" t="s">
        <v>127</v>
      </c>
      <c r="C52" s="38"/>
      <c r="D52" s="38"/>
      <c r="E52" s="11"/>
      <c r="F52" s="12"/>
    </row>
    <row r="53" spans="1:6" ht="15.75">
      <c r="A53" s="28" t="s">
        <v>124</v>
      </c>
      <c r="B53" s="37">
        <v>12</v>
      </c>
      <c r="C53" s="38"/>
      <c r="D53" s="38"/>
      <c r="E53" s="14" t="s">
        <v>6</v>
      </c>
      <c r="F53" s="15" t="s">
        <v>6</v>
      </c>
    </row>
    <row r="54" spans="1:6" ht="15.75">
      <c r="A54" s="16" t="s">
        <v>8</v>
      </c>
      <c r="B54" s="29">
        <v>834</v>
      </c>
      <c r="C54" s="29">
        <v>834</v>
      </c>
      <c r="D54" s="29">
        <v>834</v>
      </c>
      <c r="E54" s="17">
        <f>(B54+C54+D54)/3</f>
        <v>834</v>
      </c>
      <c r="F54" s="18">
        <f>E54</f>
        <v>834</v>
      </c>
    </row>
    <row r="55" spans="1:6" ht="16.5" thickBot="1">
      <c r="A55" s="16" t="s">
        <v>9</v>
      </c>
      <c r="B55" s="30">
        <f>B53*B54</f>
        <v>10008</v>
      </c>
      <c r="C55" s="30">
        <f>B53*C54</f>
        <v>10008</v>
      </c>
      <c r="D55" s="30">
        <f>D54*B53</f>
        <v>10008</v>
      </c>
      <c r="E55" s="17">
        <f>E54*B53</f>
        <v>10008</v>
      </c>
      <c r="F55" s="18">
        <f>E55</f>
        <v>10008</v>
      </c>
    </row>
    <row r="56" spans="1:6" ht="18" customHeight="1">
      <c r="A56" s="7" t="s">
        <v>5</v>
      </c>
      <c r="B56" s="39" t="s">
        <v>128</v>
      </c>
      <c r="C56" s="40"/>
      <c r="D56" s="40"/>
      <c r="E56" s="8" t="s">
        <v>6</v>
      </c>
      <c r="F56" s="9" t="s">
        <v>6</v>
      </c>
    </row>
    <row r="57" spans="1:6" ht="16.5" customHeight="1">
      <c r="A57" s="16" t="s">
        <v>7</v>
      </c>
      <c r="B57" s="41" t="s">
        <v>28</v>
      </c>
      <c r="C57" s="41"/>
      <c r="D57" s="41"/>
      <c r="E57" s="14"/>
      <c r="F57" s="14"/>
    </row>
    <row r="58" spans="1:6" ht="15.75">
      <c r="A58" s="28" t="s">
        <v>124</v>
      </c>
      <c r="B58" s="37">
        <v>5</v>
      </c>
      <c r="C58" s="38"/>
      <c r="D58" s="38"/>
      <c r="E58" s="14" t="s">
        <v>6</v>
      </c>
      <c r="F58" s="15" t="s">
        <v>6</v>
      </c>
    </row>
    <row r="59" spans="1:6" ht="15.75">
      <c r="A59" s="16" t="s">
        <v>8</v>
      </c>
      <c r="B59" s="29">
        <v>144</v>
      </c>
      <c r="C59" s="29">
        <v>144</v>
      </c>
      <c r="D59" s="29">
        <v>144</v>
      </c>
      <c r="E59" s="17">
        <f>(B59+C59+D59)/3</f>
        <v>144</v>
      </c>
      <c r="F59" s="18">
        <f>E59</f>
        <v>144</v>
      </c>
    </row>
    <row r="60" spans="1:6" ht="16.5" thickBot="1">
      <c r="A60" s="16" t="s">
        <v>9</v>
      </c>
      <c r="B60" s="30">
        <f>B58*B59</f>
        <v>720</v>
      </c>
      <c r="C60" s="30">
        <f>B58*C59</f>
        <v>720</v>
      </c>
      <c r="D60" s="30">
        <f>D59*B58</f>
        <v>720</v>
      </c>
      <c r="E60" s="17">
        <f>E59*B58</f>
        <v>720</v>
      </c>
      <c r="F60" s="18">
        <f>E60</f>
        <v>720</v>
      </c>
    </row>
    <row r="61" spans="1:6" ht="24.75" customHeight="1">
      <c r="A61" s="7" t="s">
        <v>5</v>
      </c>
      <c r="B61" s="39" t="s">
        <v>29</v>
      </c>
      <c r="C61" s="40"/>
      <c r="D61" s="40"/>
      <c r="E61" s="8" t="s">
        <v>6</v>
      </c>
      <c r="F61" s="9" t="s">
        <v>6</v>
      </c>
    </row>
    <row r="62" spans="1:6" ht="48" customHeight="1">
      <c r="A62" s="10" t="s">
        <v>7</v>
      </c>
      <c r="B62" s="37" t="s">
        <v>30</v>
      </c>
      <c r="C62" s="38"/>
      <c r="D62" s="38"/>
      <c r="E62" s="11"/>
      <c r="F62" s="12"/>
    </row>
    <row r="63" spans="1:6" ht="15.75">
      <c r="A63" s="28" t="s">
        <v>124</v>
      </c>
      <c r="B63" s="37">
        <v>5</v>
      </c>
      <c r="C63" s="38"/>
      <c r="D63" s="38"/>
      <c r="E63" s="14" t="s">
        <v>6</v>
      </c>
      <c r="F63" s="15" t="s">
        <v>6</v>
      </c>
    </row>
    <row r="64" spans="1:6" ht="15.75">
      <c r="A64" s="16" t="s">
        <v>8</v>
      </c>
      <c r="B64" s="29">
        <v>1200</v>
      </c>
      <c r="C64" s="29">
        <v>1200</v>
      </c>
      <c r="D64" s="29">
        <v>1200</v>
      </c>
      <c r="E64" s="17">
        <f>(B64+C64+D64)/3</f>
        <v>1200</v>
      </c>
      <c r="F64" s="18">
        <f>E64</f>
        <v>1200</v>
      </c>
    </row>
    <row r="65" spans="1:6" ht="16.5" thickBot="1">
      <c r="A65" s="16" t="s">
        <v>9</v>
      </c>
      <c r="B65" s="30">
        <f>B63*B64</f>
        <v>6000</v>
      </c>
      <c r="C65" s="30">
        <f>B63*C64</f>
        <v>6000</v>
      </c>
      <c r="D65" s="30">
        <f>D64*B63</f>
        <v>6000</v>
      </c>
      <c r="E65" s="17">
        <f>E64*B63</f>
        <v>6000</v>
      </c>
      <c r="F65" s="18">
        <f>E65</f>
        <v>6000</v>
      </c>
    </row>
    <row r="66" spans="1:6" ht="20.25" customHeight="1">
      <c r="A66" s="7" t="s">
        <v>5</v>
      </c>
      <c r="B66" s="39" t="s">
        <v>129</v>
      </c>
      <c r="C66" s="40"/>
      <c r="D66" s="40"/>
      <c r="E66" s="8" t="s">
        <v>6</v>
      </c>
      <c r="F66" s="9" t="s">
        <v>6</v>
      </c>
    </row>
    <row r="67" spans="1:6" ht="36.75" customHeight="1">
      <c r="A67" s="10" t="s">
        <v>7</v>
      </c>
      <c r="B67" s="37" t="s">
        <v>130</v>
      </c>
      <c r="C67" s="38"/>
      <c r="D67" s="38"/>
      <c r="E67" s="11"/>
      <c r="F67" s="12"/>
    </row>
    <row r="68" spans="1:6" ht="15.75" customHeight="1">
      <c r="A68" s="28" t="s">
        <v>131</v>
      </c>
      <c r="B68" s="37">
        <v>9</v>
      </c>
      <c r="C68" s="38"/>
      <c r="D68" s="38"/>
      <c r="E68" s="14" t="s">
        <v>6</v>
      </c>
      <c r="F68" s="15" t="s">
        <v>6</v>
      </c>
    </row>
    <row r="69" spans="1:6" ht="15.75">
      <c r="A69" s="16" t="s">
        <v>8</v>
      </c>
      <c r="B69" s="29">
        <v>2450</v>
      </c>
      <c r="C69" s="29">
        <v>2450</v>
      </c>
      <c r="D69" s="29">
        <v>2450</v>
      </c>
      <c r="E69" s="17">
        <f>(B69+C69+D69)/3</f>
        <v>2450</v>
      </c>
      <c r="F69" s="18">
        <f>E69</f>
        <v>2450</v>
      </c>
    </row>
    <row r="70" spans="1:6" ht="16.5" thickBot="1">
      <c r="A70" s="16" t="s">
        <v>9</v>
      </c>
      <c r="B70" s="30">
        <f>B68*B69</f>
        <v>22050</v>
      </c>
      <c r="C70" s="30">
        <f>B68*C69</f>
        <v>22050</v>
      </c>
      <c r="D70" s="30">
        <f>D69*B68</f>
        <v>22050</v>
      </c>
      <c r="E70" s="17">
        <f>E69*B68</f>
        <v>22050</v>
      </c>
      <c r="F70" s="18">
        <f>E70</f>
        <v>22050</v>
      </c>
    </row>
    <row r="71" spans="1:6" ht="16.5" customHeight="1">
      <c r="A71" s="7" t="s">
        <v>5</v>
      </c>
      <c r="B71" s="39" t="s">
        <v>129</v>
      </c>
      <c r="C71" s="40"/>
      <c r="D71" s="40"/>
      <c r="E71" s="8" t="s">
        <v>6</v>
      </c>
      <c r="F71" s="9" t="s">
        <v>6</v>
      </c>
    </row>
    <row r="72" spans="1:6" ht="36" customHeight="1">
      <c r="A72" s="16" t="s">
        <v>7</v>
      </c>
      <c r="B72" s="41" t="s">
        <v>132</v>
      </c>
      <c r="C72" s="41"/>
      <c r="D72" s="41"/>
      <c r="E72" s="14"/>
      <c r="F72" s="14"/>
    </row>
    <row r="73" spans="1:6" ht="17.25" customHeight="1">
      <c r="A73" s="28" t="s">
        <v>131</v>
      </c>
      <c r="B73" s="37">
        <v>5</v>
      </c>
      <c r="C73" s="38"/>
      <c r="D73" s="38"/>
      <c r="E73" s="14" t="s">
        <v>6</v>
      </c>
      <c r="F73" s="15" t="s">
        <v>6</v>
      </c>
    </row>
    <row r="74" spans="1:6" ht="15.75">
      <c r="A74" s="16" t="s">
        <v>8</v>
      </c>
      <c r="B74" s="29">
        <v>2240</v>
      </c>
      <c r="C74" s="29">
        <v>2240</v>
      </c>
      <c r="D74" s="29">
        <v>2240</v>
      </c>
      <c r="E74" s="17">
        <f>(B74+C74+D74)/3</f>
        <v>2240</v>
      </c>
      <c r="F74" s="18">
        <f>E74</f>
        <v>2240</v>
      </c>
    </row>
    <row r="75" spans="1:6" ht="16.5" thickBot="1">
      <c r="A75" s="16" t="s">
        <v>9</v>
      </c>
      <c r="B75" s="30">
        <f>B73*B74</f>
        <v>11200</v>
      </c>
      <c r="C75" s="30">
        <f>B73*C74</f>
        <v>11200</v>
      </c>
      <c r="D75" s="30">
        <f>D74*B73</f>
        <v>11200</v>
      </c>
      <c r="E75" s="17">
        <f>E74*B73</f>
        <v>11200</v>
      </c>
      <c r="F75" s="18">
        <f>E75</f>
        <v>11200</v>
      </c>
    </row>
    <row r="76" spans="1:6" ht="15.75" customHeight="1">
      <c r="A76" s="7" t="s">
        <v>5</v>
      </c>
      <c r="B76" s="39" t="s">
        <v>133</v>
      </c>
      <c r="C76" s="40"/>
      <c r="D76" s="40"/>
      <c r="E76" s="8" t="s">
        <v>6</v>
      </c>
      <c r="F76" s="9" t="s">
        <v>6</v>
      </c>
    </row>
    <row r="77" spans="1:6" ht="39" customHeight="1">
      <c r="A77" s="10" t="s">
        <v>7</v>
      </c>
      <c r="B77" s="37" t="s">
        <v>134</v>
      </c>
      <c r="C77" s="38"/>
      <c r="D77" s="38"/>
      <c r="E77" s="11"/>
      <c r="F77" s="12"/>
    </row>
    <row r="78" spans="1:6" ht="15.75">
      <c r="A78" s="13" t="s">
        <v>18</v>
      </c>
      <c r="B78" s="37">
        <v>2</v>
      </c>
      <c r="C78" s="38"/>
      <c r="D78" s="38"/>
      <c r="E78" s="14" t="s">
        <v>6</v>
      </c>
      <c r="F78" s="15" t="s">
        <v>6</v>
      </c>
    </row>
    <row r="79" spans="1:6" ht="15.75">
      <c r="A79" s="16" t="s">
        <v>8</v>
      </c>
      <c r="B79" s="29">
        <v>1850</v>
      </c>
      <c r="C79" s="29">
        <v>1850</v>
      </c>
      <c r="D79" s="29">
        <v>1850</v>
      </c>
      <c r="E79" s="17">
        <f>(B79+C79+D79)/3</f>
        <v>1850</v>
      </c>
      <c r="F79" s="18">
        <f>E79</f>
        <v>1850</v>
      </c>
    </row>
    <row r="80" spans="1:6" ht="16.5" thickBot="1">
      <c r="A80" s="16" t="s">
        <v>9</v>
      </c>
      <c r="B80" s="30">
        <f>B78*B79</f>
        <v>3700</v>
      </c>
      <c r="C80" s="30">
        <f>B78*C79</f>
        <v>3700</v>
      </c>
      <c r="D80" s="30">
        <f>D79*B78</f>
        <v>3700</v>
      </c>
      <c r="E80" s="17">
        <f>E79*B78</f>
        <v>3700</v>
      </c>
      <c r="F80" s="18">
        <f>E80</f>
        <v>3700</v>
      </c>
    </row>
    <row r="81" spans="1:6" ht="18" customHeight="1">
      <c r="A81" s="7" t="s">
        <v>5</v>
      </c>
      <c r="B81" s="39" t="s">
        <v>133</v>
      </c>
      <c r="C81" s="40"/>
      <c r="D81" s="40"/>
      <c r="E81" s="8" t="s">
        <v>6</v>
      </c>
      <c r="F81" s="9" t="s">
        <v>6</v>
      </c>
    </row>
    <row r="82" spans="1:6" ht="63" customHeight="1">
      <c r="A82" s="10" t="s">
        <v>7</v>
      </c>
      <c r="B82" s="37" t="s">
        <v>135</v>
      </c>
      <c r="C82" s="38"/>
      <c r="D82" s="38"/>
      <c r="E82" s="11"/>
      <c r="F82" s="12"/>
    </row>
    <row r="83" spans="1:6" ht="15.75">
      <c r="A83" s="13" t="s">
        <v>18</v>
      </c>
      <c r="B83" s="37">
        <v>2</v>
      </c>
      <c r="C83" s="38"/>
      <c r="D83" s="38"/>
      <c r="E83" s="14" t="s">
        <v>6</v>
      </c>
      <c r="F83" s="15" t="s">
        <v>6</v>
      </c>
    </row>
    <row r="84" spans="1:6" ht="15.75">
      <c r="A84" s="16" t="s">
        <v>8</v>
      </c>
      <c r="B84" s="29">
        <v>1850</v>
      </c>
      <c r="C84" s="29">
        <v>1850</v>
      </c>
      <c r="D84" s="29">
        <v>1850</v>
      </c>
      <c r="E84" s="17">
        <f>(B84+C84+D84)/3</f>
        <v>1850</v>
      </c>
      <c r="F84" s="18">
        <f>E84</f>
        <v>1850</v>
      </c>
    </row>
    <row r="85" spans="1:6" ht="16.5" thickBot="1">
      <c r="A85" s="16" t="s">
        <v>9</v>
      </c>
      <c r="B85" s="30">
        <f>B83*B84</f>
        <v>3700</v>
      </c>
      <c r="C85" s="30">
        <f>B83*C84</f>
        <v>3700</v>
      </c>
      <c r="D85" s="30">
        <f>D84*B83</f>
        <v>3700</v>
      </c>
      <c r="E85" s="17">
        <f>E84*B83</f>
        <v>3700</v>
      </c>
      <c r="F85" s="18">
        <f>E85</f>
        <v>3700</v>
      </c>
    </row>
    <row r="86" spans="1:6" ht="15.75" customHeight="1">
      <c r="A86" s="7" t="s">
        <v>5</v>
      </c>
      <c r="B86" s="39" t="s">
        <v>31</v>
      </c>
      <c r="C86" s="40"/>
      <c r="D86" s="40"/>
      <c r="E86" s="8" t="s">
        <v>6</v>
      </c>
      <c r="F86" s="9" t="s">
        <v>6</v>
      </c>
    </row>
    <row r="87" spans="1:6" ht="69.75" customHeight="1">
      <c r="A87" s="10" t="s">
        <v>7</v>
      </c>
      <c r="B87" s="37" t="s">
        <v>136</v>
      </c>
      <c r="C87" s="38"/>
      <c r="D87" s="38"/>
      <c r="E87" s="11"/>
      <c r="F87" s="12"/>
    </row>
    <row r="88" spans="1:6" ht="15.75">
      <c r="A88" s="16" t="s">
        <v>18</v>
      </c>
      <c r="B88" s="41">
        <v>2</v>
      </c>
      <c r="C88" s="41"/>
      <c r="D88" s="41"/>
      <c r="E88" s="14" t="s">
        <v>6</v>
      </c>
      <c r="F88" s="14" t="s">
        <v>6</v>
      </c>
    </row>
    <row r="89" spans="1:6" ht="15.75">
      <c r="A89" s="16" t="s">
        <v>8</v>
      </c>
      <c r="B89" s="29">
        <v>1850</v>
      </c>
      <c r="C89" s="29">
        <v>1850</v>
      </c>
      <c r="D89" s="29">
        <v>1850</v>
      </c>
      <c r="E89" s="17">
        <f>(B89+C89+D89)/3</f>
        <v>1850</v>
      </c>
      <c r="F89" s="18">
        <f>E89</f>
        <v>1850</v>
      </c>
    </row>
    <row r="90" spans="1:6" ht="16.5" thickBot="1">
      <c r="A90" s="16" t="s">
        <v>9</v>
      </c>
      <c r="B90" s="30">
        <f>B88*B89</f>
        <v>3700</v>
      </c>
      <c r="C90" s="30">
        <f>B88*C89</f>
        <v>3700</v>
      </c>
      <c r="D90" s="30">
        <f>D89*B88</f>
        <v>3700</v>
      </c>
      <c r="E90" s="17">
        <f>E89*B88</f>
        <v>3700</v>
      </c>
      <c r="F90" s="18">
        <f>E90</f>
        <v>3700</v>
      </c>
    </row>
    <row r="91" spans="1:6" ht="17.25" customHeight="1">
      <c r="A91" s="7" t="s">
        <v>5</v>
      </c>
      <c r="B91" s="39" t="s">
        <v>32</v>
      </c>
      <c r="C91" s="40"/>
      <c r="D91" s="40"/>
      <c r="E91" s="8" t="s">
        <v>6</v>
      </c>
      <c r="F91" s="9" t="s">
        <v>6</v>
      </c>
    </row>
    <row r="92" spans="1:6" ht="117.75" customHeight="1">
      <c r="A92" s="10" t="s">
        <v>7</v>
      </c>
      <c r="B92" s="37" t="s">
        <v>137</v>
      </c>
      <c r="C92" s="38"/>
      <c r="D92" s="38"/>
      <c r="E92" s="11"/>
      <c r="F92" s="12"/>
    </row>
    <row r="93" spans="1:6" ht="15.75">
      <c r="A93" s="28" t="s">
        <v>18</v>
      </c>
      <c r="B93" s="37">
        <v>2</v>
      </c>
      <c r="C93" s="38"/>
      <c r="D93" s="38"/>
      <c r="E93" s="14" t="s">
        <v>6</v>
      </c>
      <c r="F93" s="15" t="s">
        <v>6</v>
      </c>
    </row>
    <row r="94" spans="1:6" ht="15.75">
      <c r="A94" s="16" t="s">
        <v>8</v>
      </c>
      <c r="B94" s="29">
        <v>1400</v>
      </c>
      <c r="C94" s="29">
        <v>1400</v>
      </c>
      <c r="D94" s="29">
        <v>1400</v>
      </c>
      <c r="E94" s="17">
        <f>(B94+C94+D94)/3</f>
        <v>1400</v>
      </c>
      <c r="F94" s="18">
        <f>E94</f>
        <v>1400</v>
      </c>
    </row>
    <row r="95" spans="1:6" ht="16.5" thickBot="1">
      <c r="A95" s="16" t="s">
        <v>9</v>
      </c>
      <c r="B95" s="30">
        <f>B93*B94</f>
        <v>2800</v>
      </c>
      <c r="C95" s="30">
        <f>B93*C94</f>
        <v>2800</v>
      </c>
      <c r="D95" s="30">
        <f>D94*B93</f>
        <v>2800</v>
      </c>
      <c r="E95" s="17">
        <f>E94*B93</f>
        <v>2800</v>
      </c>
      <c r="F95" s="18">
        <f>E95</f>
        <v>2800</v>
      </c>
    </row>
    <row r="96" spans="1:6" ht="16.5" customHeight="1">
      <c r="A96" s="7" t="s">
        <v>5</v>
      </c>
      <c r="B96" s="39" t="s">
        <v>138</v>
      </c>
      <c r="C96" s="40"/>
      <c r="D96" s="40"/>
      <c r="E96" s="8" t="s">
        <v>6</v>
      </c>
      <c r="F96" s="9" t="s">
        <v>6</v>
      </c>
    </row>
    <row r="97" spans="1:6" ht="49.5" customHeight="1">
      <c r="A97" s="10" t="s">
        <v>7</v>
      </c>
      <c r="B97" s="37" t="s">
        <v>139</v>
      </c>
      <c r="C97" s="38"/>
      <c r="D97" s="38"/>
      <c r="E97" s="11"/>
      <c r="F97" s="12"/>
    </row>
    <row r="98" spans="1:6" ht="15.75">
      <c r="A98" s="13" t="s">
        <v>18</v>
      </c>
      <c r="B98" s="37">
        <v>25</v>
      </c>
      <c r="C98" s="38"/>
      <c r="D98" s="38"/>
      <c r="E98" s="14" t="s">
        <v>6</v>
      </c>
      <c r="F98" s="15" t="s">
        <v>6</v>
      </c>
    </row>
    <row r="99" spans="1:6" ht="15.75">
      <c r="A99" s="16" t="s">
        <v>8</v>
      </c>
      <c r="B99" s="29">
        <v>80</v>
      </c>
      <c r="C99" s="29">
        <v>80</v>
      </c>
      <c r="D99" s="29">
        <v>80</v>
      </c>
      <c r="E99" s="17">
        <f>(B99+C99+D99)/3</f>
        <v>80</v>
      </c>
      <c r="F99" s="18">
        <f>E99</f>
        <v>80</v>
      </c>
    </row>
    <row r="100" spans="1:6" ht="16.5" thickBot="1">
      <c r="A100" s="16" t="s">
        <v>9</v>
      </c>
      <c r="B100" s="30">
        <f>B98*B99</f>
        <v>2000</v>
      </c>
      <c r="C100" s="30">
        <f>B98*C99</f>
        <v>2000</v>
      </c>
      <c r="D100" s="30">
        <f>D99*B98</f>
        <v>2000</v>
      </c>
      <c r="E100" s="17">
        <f>E99*B98</f>
        <v>2000</v>
      </c>
      <c r="F100" s="18">
        <f>E100</f>
        <v>2000</v>
      </c>
    </row>
    <row r="101" spans="1:6" ht="15" customHeight="1">
      <c r="A101" s="7" t="s">
        <v>5</v>
      </c>
      <c r="B101" s="39" t="s">
        <v>140</v>
      </c>
      <c r="C101" s="40"/>
      <c r="D101" s="40"/>
      <c r="E101" s="8" t="s">
        <v>6</v>
      </c>
      <c r="F101" s="9" t="s">
        <v>6</v>
      </c>
    </row>
    <row r="102" spans="1:6" ht="17.25" customHeight="1">
      <c r="A102" s="10" t="s">
        <v>7</v>
      </c>
      <c r="B102" s="37" t="s">
        <v>141</v>
      </c>
      <c r="C102" s="38"/>
      <c r="D102" s="38"/>
      <c r="E102" s="11"/>
      <c r="F102" s="12"/>
    </row>
    <row r="103" spans="1:6" ht="15.75">
      <c r="A103" s="13" t="s">
        <v>18</v>
      </c>
      <c r="B103" s="37">
        <v>12</v>
      </c>
      <c r="C103" s="38"/>
      <c r="D103" s="38"/>
      <c r="E103" s="14" t="s">
        <v>6</v>
      </c>
      <c r="F103" s="15" t="s">
        <v>6</v>
      </c>
    </row>
    <row r="104" spans="1:6" ht="15.75">
      <c r="A104" s="16" t="s">
        <v>8</v>
      </c>
      <c r="B104" s="29">
        <v>250</v>
      </c>
      <c r="C104" s="29">
        <v>250</v>
      </c>
      <c r="D104" s="29">
        <v>250</v>
      </c>
      <c r="E104" s="17">
        <f>(B104+C104+D104)/3</f>
        <v>250</v>
      </c>
      <c r="F104" s="18">
        <f>E104</f>
        <v>250</v>
      </c>
    </row>
    <row r="105" spans="1:6" ht="14.25" customHeight="1" thickBot="1">
      <c r="A105" s="16" t="s">
        <v>9</v>
      </c>
      <c r="B105" s="30">
        <f>B103*B104</f>
        <v>3000</v>
      </c>
      <c r="C105" s="30">
        <f>B103*C104</f>
        <v>3000</v>
      </c>
      <c r="D105" s="30">
        <f>D104*B103</f>
        <v>3000</v>
      </c>
      <c r="E105" s="17">
        <f>E104*B103</f>
        <v>3000</v>
      </c>
      <c r="F105" s="18">
        <f>E105</f>
        <v>3000</v>
      </c>
    </row>
    <row r="106" spans="1:6" ht="16.5" customHeight="1">
      <c r="A106" s="7" t="s">
        <v>5</v>
      </c>
      <c r="B106" s="39" t="s">
        <v>142</v>
      </c>
      <c r="C106" s="40"/>
      <c r="D106" s="40"/>
      <c r="E106" s="8" t="s">
        <v>6</v>
      </c>
      <c r="F106" s="9" t="s">
        <v>6</v>
      </c>
    </row>
    <row r="107" spans="1:6" ht="34.5" customHeight="1">
      <c r="A107" s="16" t="s">
        <v>7</v>
      </c>
      <c r="B107" s="41" t="s">
        <v>143</v>
      </c>
      <c r="C107" s="41"/>
      <c r="D107" s="41"/>
      <c r="E107" s="14"/>
      <c r="F107" s="14"/>
    </row>
    <row r="108" spans="1:6" ht="15.75">
      <c r="A108" s="13" t="s">
        <v>18</v>
      </c>
      <c r="B108" s="37">
        <v>2</v>
      </c>
      <c r="C108" s="38"/>
      <c r="D108" s="38"/>
      <c r="E108" s="14" t="s">
        <v>6</v>
      </c>
      <c r="F108" s="15" t="s">
        <v>6</v>
      </c>
    </row>
    <row r="109" spans="1:6" ht="17.25" customHeight="1">
      <c r="A109" s="16" t="s">
        <v>8</v>
      </c>
      <c r="B109" s="29">
        <v>6000</v>
      </c>
      <c r="C109" s="29">
        <v>6000</v>
      </c>
      <c r="D109" s="29">
        <v>6000</v>
      </c>
      <c r="E109" s="17">
        <f>(B109+C109+D109)/3</f>
        <v>6000</v>
      </c>
      <c r="F109" s="18">
        <f>E109</f>
        <v>6000</v>
      </c>
    </row>
    <row r="110" spans="1:6" ht="16.5" thickBot="1">
      <c r="A110" s="16" t="s">
        <v>9</v>
      </c>
      <c r="B110" s="30">
        <f>B108*B109</f>
        <v>12000</v>
      </c>
      <c r="C110" s="30">
        <f>B108*C109</f>
        <v>12000</v>
      </c>
      <c r="D110" s="30">
        <f>D109*B108</f>
        <v>12000</v>
      </c>
      <c r="E110" s="17">
        <f>E109*B108</f>
        <v>12000</v>
      </c>
      <c r="F110" s="18">
        <f>E110</f>
        <v>12000</v>
      </c>
    </row>
    <row r="111" spans="1:6" ht="17.25" customHeight="1">
      <c r="A111" s="7" t="s">
        <v>5</v>
      </c>
      <c r="B111" s="39" t="s">
        <v>144</v>
      </c>
      <c r="C111" s="40"/>
      <c r="D111" s="40"/>
      <c r="E111" s="8" t="s">
        <v>6</v>
      </c>
      <c r="F111" s="9" t="s">
        <v>6</v>
      </c>
    </row>
    <row r="112" spans="1:6" ht="124.5" customHeight="1">
      <c r="A112" s="10" t="s">
        <v>7</v>
      </c>
      <c r="B112" s="37" t="s">
        <v>145</v>
      </c>
      <c r="C112" s="38"/>
      <c r="D112" s="38"/>
      <c r="E112" s="11"/>
      <c r="F112" s="12"/>
    </row>
    <row r="113" spans="1:6" ht="15.75">
      <c r="A113" s="13" t="s">
        <v>18</v>
      </c>
      <c r="B113" s="37">
        <v>3</v>
      </c>
      <c r="C113" s="38"/>
      <c r="D113" s="38"/>
      <c r="E113" s="14" t="s">
        <v>6</v>
      </c>
      <c r="F113" s="15" t="s">
        <v>6</v>
      </c>
    </row>
    <row r="114" spans="1:6" ht="15" customHeight="1">
      <c r="A114" s="16" t="s">
        <v>8</v>
      </c>
      <c r="B114" s="29">
        <v>800</v>
      </c>
      <c r="C114" s="29">
        <v>800</v>
      </c>
      <c r="D114" s="29">
        <v>800</v>
      </c>
      <c r="E114" s="17">
        <f>(B114+C114+D114)/3</f>
        <v>800</v>
      </c>
      <c r="F114" s="18">
        <f>E114</f>
        <v>800</v>
      </c>
    </row>
    <row r="115" spans="1:6" ht="17.25" customHeight="1" thickBot="1">
      <c r="A115" s="16" t="s">
        <v>9</v>
      </c>
      <c r="B115" s="30">
        <f>B113*B114</f>
        <v>2400</v>
      </c>
      <c r="C115" s="30">
        <f>B113*C114</f>
        <v>2400</v>
      </c>
      <c r="D115" s="30">
        <f>D114*B113</f>
        <v>2400</v>
      </c>
      <c r="E115" s="17">
        <f>E114*B113</f>
        <v>2400</v>
      </c>
      <c r="F115" s="18">
        <f>E115</f>
        <v>2400</v>
      </c>
    </row>
    <row r="116" spans="1:6" ht="18.75" customHeight="1">
      <c r="A116" s="7" t="s">
        <v>5</v>
      </c>
      <c r="B116" s="39" t="s">
        <v>146</v>
      </c>
      <c r="C116" s="40"/>
      <c r="D116" s="40"/>
      <c r="E116" s="8" t="s">
        <v>6</v>
      </c>
      <c r="F116" s="9" t="s">
        <v>6</v>
      </c>
    </row>
    <row r="117" spans="1:6" ht="141" customHeight="1">
      <c r="A117" s="10" t="s">
        <v>7</v>
      </c>
      <c r="B117" s="37" t="s">
        <v>147</v>
      </c>
      <c r="C117" s="38"/>
      <c r="D117" s="38"/>
      <c r="E117" s="11"/>
      <c r="F117" s="12"/>
    </row>
    <row r="118" spans="1:6" ht="15.75">
      <c r="A118" s="28" t="s">
        <v>18</v>
      </c>
      <c r="B118" s="37">
        <v>4</v>
      </c>
      <c r="C118" s="38"/>
      <c r="D118" s="38"/>
      <c r="E118" s="14" t="s">
        <v>6</v>
      </c>
      <c r="F118" s="15" t="s">
        <v>6</v>
      </c>
    </row>
    <row r="119" spans="1:6" ht="15.75">
      <c r="A119" s="16" t="s">
        <v>8</v>
      </c>
      <c r="B119" s="29">
        <v>2325</v>
      </c>
      <c r="C119" s="29">
        <v>2325</v>
      </c>
      <c r="D119" s="29">
        <v>2325</v>
      </c>
      <c r="E119" s="17">
        <f>(B119+C119+D119)/3</f>
        <v>2325</v>
      </c>
      <c r="F119" s="18">
        <f>E119</f>
        <v>2325</v>
      </c>
    </row>
    <row r="120" spans="1:6" ht="15.75" customHeight="1" thickBot="1">
      <c r="A120" s="16" t="s">
        <v>9</v>
      </c>
      <c r="B120" s="30">
        <f>B118*B119</f>
        <v>9300</v>
      </c>
      <c r="C120" s="30">
        <f>B118*C119</f>
        <v>9300</v>
      </c>
      <c r="D120" s="30">
        <f>D119*B118</f>
        <v>9300</v>
      </c>
      <c r="E120" s="17">
        <f>E119*B118</f>
        <v>9300</v>
      </c>
      <c r="F120" s="18">
        <f>E120</f>
        <v>9300</v>
      </c>
    </row>
    <row r="121" spans="1:6" ht="18" customHeight="1">
      <c r="A121" s="7" t="s">
        <v>5</v>
      </c>
      <c r="B121" s="39" t="s">
        <v>148</v>
      </c>
      <c r="C121" s="40"/>
      <c r="D121" s="40"/>
      <c r="E121" s="8" t="s">
        <v>6</v>
      </c>
      <c r="F121" s="9" t="s">
        <v>6</v>
      </c>
    </row>
    <row r="122" spans="1:6" ht="229.5" customHeight="1">
      <c r="A122" s="10" t="s">
        <v>7</v>
      </c>
      <c r="B122" s="37" t="s">
        <v>149</v>
      </c>
      <c r="C122" s="38"/>
      <c r="D122" s="38"/>
      <c r="E122" s="11"/>
      <c r="F122" s="12"/>
    </row>
    <row r="123" spans="1:6" ht="15.75">
      <c r="A123" s="13" t="s">
        <v>18</v>
      </c>
      <c r="B123" s="37">
        <v>3</v>
      </c>
      <c r="C123" s="38"/>
      <c r="D123" s="38"/>
      <c r="E123" s="14" t="s">
        <v>6</v>
      </c>
      <c r="F123" s="15" t="s">
        <v>6</v>
      </c>
    </row>
    <row r="124" spans="1:6" ht="15.75">
      <c r="A124" s="16" t="s">
        <v>8</v>
      </c>
      <c r="B124" s="30">
        <v>2500</v>
      </c>
      <c r="C124" s="30">
        <v>2500</v>
      </c>
      <c r="D124" s="30">
        <v>2500</v>
      </c>
      <c r="E124" s="17">
        <f>(B124+C124+D124)/3</f>
        <v>2500</v>
      </c>
      <c r="F124" s="17">
        <f>E124</f>
        <v>2500</v>
      </c>
    </row>
    <row r="125" spans="1:6" ht="16.5" thickBot="1">
      <c r="A125" s="16" t="s">
        <v>9</v>
      </c>
      <c r="B125" s="30">
        <f>B123*B124</f>
        <v>7500</v>
      </c>
      <c r="C125" s="30">
        <f>B123*C124</f>
        <v>7500</v>
      </c>
      <c r="D125" s="30">
        <f>D124*B123</f>
        <v>7500</v>
      </c>
      <c r="E125" s="17">
        <f>E124*B123</f>
        <v>7500</v>
      </c>
      <c r="F125" s="18">
        <f>E125</f>
        <v>7500</v>
      </c>
    </row>
    <row r="126" spans="1:9" ht="18" customHeight="1">
      <c r="A126" s="7" t="s">
        <v>5</v>
      </c>
      <c r="B126" s="39" t="s">
        <v>33</v>
      </c>
      <c r="C126" s="40"/>
      <c r="D126" s="40"/>
      <c r="E126" s="8" t="s">
        <v>6</v>
      </c>
      <c r="F126" s="9" t="s">
        <v>6</v>
      </c>
      <c r="G126" s="2"/>
      <c r="H126" s="2"/>
      <c r="I126" s="2"/>
    </row>
    <row r="127" spans="1:9" ht="18" customHeight="1">
      <c r="A127" s="10" t="s">
        <v>7</v>
      </c>
      <c r="B127" s="37" t="s">
        <v>150</v>
      </c>
      <c r="C127" s="38"/>
      <c r="D127" s="38"/>
      <c r="E127" s="11"/>
      <c r="F127" s="12"/>
      <c r="G127" s="2"/>
      <c r="H127" s="2"/>
      <c r="I127" s="2"/>
    </row>
    <row r="128" spans="1:9" ht="15.75">
      <c r="A128" s="19" t="s">
        <v>18</v>
      </c>
      <c r="B128" s="37">
        <v>5</v>
      </c>
      <c r="C128" s="38"/>
      <c r="D128" s="38"/>
      <c r="E128" s="14" t="s">
        <v>6</v>
      </c>
      <c r="F128" s="15" t="s">
        <v>6</v>
      </c>
      <c r="G128" s="2"/>
      <c r="H128" s="2"/>
      <c r="I128" s="2"/>
    </row>
    <row r="129" spans="1:9" ht="15.75">
      <c r="A129" s="16" t="s">
        <v>8</v>
      </c>
      <c r="B129" s="29">
        <v>172</v>
      </c>
      <c r="C129" s="29">
        <v>172</v>
      </c>
      <c r="D129" s="29">
        <v>172</v>
      </c>
      <c r="E129" s="17">
        <f>(B129+C129+D129)/3</f>
        <v>172</v>
      </c>
      <c r="F129" s="18">
        <f>E129</f>
        <v>172</v>
      </c>
      <c r="G129" s="2"/>
      <c r="H129" s="2"/>
      <c r="I129" s="2"/>
    </row>
    <row r="130" spans="1:6" ht="16.5" thickBot="1">
      <c r="A130" s="16" t="s">
        <v>9</v>
      </c>
      <c r="B130" s="30">
        <f>B128*B129</f>
        <v>860</v>
      </c>
      <c r="C130" s="30">
        <f>B128*C129</f>
        <v>860</v>
      </c>
      <c r="D130" s="30">
        <f>D129*B128</f>
        <v>860</v>
      </c>
      <c r="E130" s="17">
        <f>E129*B128</f>
        <v>860</v>
      </c>
      <c r="F130" s="18">
        <f>E130</f>
        <v>860</v>
      </c>
    </row>
    <row r="131" spans="1:6" ht="18.75" customHeight="1">
      <c r="A131" s="7" t="s">
        <v>5</v>
      </c>
      <c r="B131" s="39" t="s">
        <v>34</v>
      </c>
      <c r="C131" s="40"/>
      <c r="D131" s="40"/>
      <c r="E131" s="8" t="s">
        <v>6</v>
      </c>
      <c r="F131" s="9" t="s">
        <v>6</v>
      </c>
    </row>
    <row r="132" spans="1:6" ht="37.5" customHeight="1">
      <c r="A132" s="10" t="s">
        <v>7</v>
      </c>
      <c r="B132" s="37" t="s">
        <v>151</v>
      </c>
      <c r="C132" s="38"/>
      <c r="D132" s="38"/>
      <c r="E132" s="11"/>
      <c r="F132" s="12"/>
    </row>
    <row r="133" spans="1:6" ht="17.25" customHeight="1">
      <c r="A133" s="28" t="s">
        <v>18</v>
      </c>
      <c r="B133" s="37">
        <v>5</v>
      </c>
      <c r="C133" s="38"/>
      <c r="D133" s="38"/>
      <c r="E133" s="14" t="s">
        <v>6</v>
      </c>
      <c r="F133" s="15" t="s">
        <v>6</v>
      </c>
    </row>
    <row r="134" spans="1:6" ht="15.75">
      <c r="A134" s="16" t="s">
        <v>8</v>
      </c>
      <c r="B134" s="29">
        <v>300</v>
      </c>
      <c r="C134" s="29">
        <v>300</v>
      </c>
      <c r="D134" s="29">
        <v>300</v>
      </c>
      <c r="E134" s="17">
        <f>(B134+C134+D134)/3</f>
        <v>300</v>
      </c>
      <c r="F134" s="18">
        <f>E134</f>
        <v>300</v>
      </c>
    </row>
    <row r="135" spans="1:6" ht="16.5" thickBot="1">
      <c r="A135" s="16" t="s">
        <v>9</v>
      </c>
      <c r="B135" s="30">
        <f>B133*B134</f>
        <v>1500</v>
      </c>
      <c r="C135" s="30">
        <f>B133*C134</f>
        <v>1500</v>
      </c>
      <c r="D135" s="30">
        <f>D134*B133</f>
        <v>1500</v>
      </c>
      <c r="E135" s="17">
        <f>E134*B133</f>
        <v>1500</v>
      </c>
      <c r="F135" s="18">
        <f>E135</f>
        <v>1500</v>
      </c>
    </row>
    <row r="136" spans="1:6" ht="18" customHeight="1">
      <c r="A136" s="7" t="s">
        <v>5</v>
      </c>
      <c r="B136" s="39" t="s">
        <v>152</v>
      </c>
      <c r="C136" s="40"/>
      <c r="D136" s="40"/>
      <c r="E136" s="8" t="s">
        <v>6</v>
      </c>
      <c r="F136" s="9" t="s">
        <v>6</v>
      </c>
    </row>
    <row r="137" spans="1:6" ht="32.25" customHeight="1">
      <c r="A137" s="10" t="s">
        <v>7</v>
      </c>
      <c r="B137" s="37" t="s">
        <v>35</v>
      </c>
      <c r="C137" s="38"/>
      <c r="D137" s="38"/>
      <c r="E137" s="11"/>
      <c r="F137" s="12"/>
    </row>
    <row r="138" spans="1:6" ht="15.75">
      <c r="A138" s="28" t="s">
        <v>18</v>
      </c>
      <c r="B138" s="37">
        <v>8</v>
      </c>
      <c r="C138" s="38"/>
      <c r="D138" s="38"/>
      <c r="E138" s="14" t="s">
        <v>6</v>
      </c>
      <c r="F138" s="15" t="s">
        <v>6</v>
      </c>
    </row>
    <row r="139" spans="1:6" ht="15.75">
      <c r="A139" s="16" t="s">
        <v>8</v>
      </c>
      <c r="B139" s="29">
        <v>70</v>
      </c>
      <c r="C139" s="29">
        <v>70</v>
      </c>
      <c r="D139" s="29">
        <v>70</v>
      </c>
      <c r="E139" s="17">
        <f>(B139+C139+D139)/3</f>
        <v>70</v>
      </c>
      <c r="F139" s="18">
        <f>E139</f>
        <v>70</v>
      </c>
    </row>
    <row r="140" spans="1:6" ht="16.5" thickBot="1">
      <c r="A140" s="16" t="s">
        <v>9</v>
      </c>
      <c r="B140" s="30">
        <f>B138*B139</f>
        <v>560</v>
      </c>
      <c r="C140" s="30">
        <f>B138*C139</f>
        <v>560</v>
      </c>
      <c r="D140" s="30">
        <f>D139*B138</f>
        <v>560</v>
      </c>
      <c r="E140" s="17">
        <f>E139*B138</f>
        <v>560</v>
      </c>
      <c r="F140" s="18">
        <f>E140</f>
        <v>560</v>
      </c>
    </row>
    <row r="141" spans="1:6" ht="32.25" customHeight="1">
      <c r="A141" s="7" t="s">
        <v>5</v>
      </c>
      <c r="B141" s="39" t="s">
        <v>153</v>
      </c>
      <c r="C141" s="40"/>
      <c r="D141" s="40"/>
      <c r="E141" s="8" t="s">
        <v>6</v>
      </c>
      <c r="F141" s="9" t="s">
        <v>6</v>
      </c>
    </row>
    <row r="142" spans="1:6" ht="18.75" customHeight="1">
      <c r="A142" s="10" t="s">
        <v>7</v>
      </c>
      <c r="B142" s="37" t="s">
        <v>154</v>
      </c>
      <c r="C142" s="38"/>
      <c r="D142" s="38"/>
      <c r="E142" s="11"/>
      <c r="F142" s="12"/>
    </row>
    <row r="143" spans="1:6" ht="15.75">
      <c r="A143" s="13" t="s">
        <v>18</v>
      </c>
      <c r="B143" s="37">
        <v>2</v>
      </c>
      <c r="C143" s="38"/>
      <c r="D143" s="38"/>
      <c r="E143" s="14" t="s">
        <v>6</v>
      </c>
      <c r="F143" s="15" t="s">
        <v>6</v>
      </c>
    </row>
    <row r="144" spans="1:6" ht="15.75">
      <c r="A144" s="16" t="s">
        <v>8</v>
      </c>
      <c r="B144" s="29">
        <v>1650</v>
      </c>
      <c r="C144" s="29">
        <v>1650</v>
      </c>
      <c r="D144" s="29">
        <v>1650</v>
      </c>
      <c r="E144" s="17">
        <f>(B144+C144+D144)/3</f>
        <v>1650</v>
      </c>
      <c r="F144" s="18">
        <f>E144</f>
        <v>1650</v>
      </c>
    </row>
    <row r="145" spans="1:6" ht="16.5" thickBot="1">
      <c r="A145" s="16" t="s">
        <v>9</v>
      </c>
      <c r="B145" s="30">
        <f>B143*B144</f>
        <v>3300</v>
      </c>
      <c r="C145" s="30">
        <f>B143*C144</f>
        <v>3300</v>
      </c>
      <c r="D145" s="30">
        <f>D144*B143</f>
        <v>3300</v>
      </c>
      <c r="E145" s="17">
        <f>E144*B143</f>
        <v>3300</v>
      </c>
      <c r="F145" s="18">
        <f>E145</f>
        <v>3300</v>
      </c>
    </row>
    <row r="146" spans="1:6" ht="21" customHeight="1">
      <c r="A146" s="7" t="s">
        <v>5</v>
      </c>
      <c r="B146" s="39" t="s">
        <v>155</v>
      </c>
      <c r="C146" s="40"/>
      <c r="D146" s="40"/>
      <c r="E146" s="8" t="s">
        <v>6</v>
      </c>
      <c r="F146" s="9" t="s">
        <v>6</v>
      </c>
    </row>
    <row r="147" spans="1:6" ht="52.5" customHeight="1">
      <c r="A147" s="10" t="s">
        <v>7</v>
      </c>
      <c r="B147" s="37" t="s">
        <v>36</v>
      </c>
      <c r="C147" s="38"/>
      <c r="D147" s="38"/>
      <c r="E147" s="11"/>
      <c r="F147" s="12"/>
    </row>
    <row r="148" spans="1:6" ht="15.75">
      <c r="A148" s="13" t="s">
        <v>18</v>
      </c>
      <c r="B148" s="37">
        <v>25</v>
      </c>
      <c r="C148" s="38"/>
      <c r="D148" s="38"/>
      <c r="E148" s="14" t="s">
        <v>6</v>
      </c>
      <c r="F148" s="15" t="s">
        <v>6</v>
      </c>
    </row>
    <row r="149" spans="1:6" ht="15.75">
      <c r="A149" s="16" t="s">
        <v>8</v>
      </c>
      <c r="B149" s="29">
        <v>460</v>
      </c>
      <c r="C149" s="29">
        <v>460</v>
      </c>
      <c r="D149" s="29">
        <v>460</v>
      </c>
      <c r="E149" s="17">
        <f>(B149+C149+D149)/3</f>
        <v>460</v>
      </c>
      <c r="F149" s="18">
        <f>E149</f>
        <v>460</v>
      </c>
    </row>
    <row r="150" spans="1:6" ht="16.5" thickBot="1">
      <c r="A150" s="16" t="s">
        <v>9</v>
      </c>
      <c r="B150" s="30">
        <f>B148*B149</f>
        <v>11500</v>
      </c>
      <c r="C150" s="30">
        <f>B148*C149</f>
        <v>11500</v>
      </c>
      <c r="D150" s="30">
        <f>D149*B148</f>
        <v>11500</v>
      </c>
      <c r="E150" s="17">
        <f>E149*B148</f>
        <v>11500</v>
      </c>
      <c r="F150" s="18">
        <f>E150</f>
        <v>11500</v>
      </c>
    </row>
    <row r="151" spans="1:6" ht="18" customHeight="1">
      <c r="A151" s="7" t="s">
        <v>5</v>
      </c>
      <c r="B151" s="39" t="s">
        <v>156</v>
      </c>
      <c r="C151" s="40"/>
      <c r="D151" s="40"/>
      <c r="E151" s="8" t="s">
        <v>6</v>
      </c>
      <c r="F151" s="9" t="s">
        <v>6</v>
      </c>
    </row>
    <row r="152" spans="1:6" ht="57" customHeight="1">
      <c r="A152" s="10" t="s">
        <v>7</v>
      </c>
      <c r="B152" s="37" t="s">
        <v>37</v>
      </c>
      <c r="C152" s="38"/>
      <c r="D152" s="38"/>
      <c r="E152" s="11"/>
      <c r="F152" s="12"/>
    </row>
    <row r="153" spans="1:6" ht="15.75">
      <c r="A153" s="13" t="s">
        <v>18</v>
      </c>
      <c r="B153" s="37">
        <v>70</v>
      </c>
      <c r="C153" s="38"/>
      <c r="D153" s="38"/>
      <c r="E153" s="14" t="s">
        <v>6</v>
      </c>
      <c r="F153" s="15" t="s">
        <v>6</v>
      </c>
    </row>
    <row r="154" spans="1:6" ht="15.75">
      <c r="A154" s="16" t="s">
        <v>8</v>
      </c>
      <c r="B154" s="29">
        <v>500</v>
      </c>
      <c r="C154" s="29">
        <v>500</v>
      </c>
      <c r="D154" s="29">
        <v>500</v>
      </c>
      <c r="E154" s="17">
        <f>(B154+C154+D154)/3</f>
        <v>500</v>
      </c>
      <c r="F154" s="18">
        <f>E154</f>
        <v>500</v>
      </c>
    </row>
    <row r="155" spans="1:6" ht="16.5" thickBot="1">
      <c r="A155" s="16" t="s">
        <v>9</v>
      </c>
      <c r="B155" s="30">
        <f>B153*B154</f>
        <v>35000</v>
      </c>
      <c r="C155" s="30">
        <f>B153*C154</f>
        <v>35000</v>
      </c>
      <c r="D155" s="30">
        <f>D154*B153</f>
        <v>35000</v>
      </c>
      <c r="E155" s="17">
        <f>E154*B153</f>
        <v>35000</v>
      </c>
      <c r="F155" s="18">
        <f>E155</f>
        <v>35000</v>
      </c>
    </row>
    <row r="156" spans="1:6" ht="16.5" customHeight="1">
      <c r="A156" s="7" t="s">
        <v>5</v>
      </c>
      <c r="B156" s="39" t="s">
        <v>157</v>
      </c>
      <c r="C156" s="40"/>
      <c r="D156" s="40"/>
      <c r="E156" s="8" t="s">
        <v>6</v>
      </c>
      <c r="F156" s="9" t="s">
        <v>6</v>
      </c>
    </row>
    <row r="157" spans="1:6" ht="42.75" customHeight="1">
      <c r="A157" s="10" t="s">
        <v>7</v>
      </c>
      <c r="B157" s="37" t="s">
        <v>38</v>
      </c>
      <c r="C157" s="38"/>
      <c r="D157" s="38"/>
      <c r="E157" s="11"/>
      <c r="F157" s="12"/>
    </row>
    <row r="158" spans="1:6" ht="15.75">
      <c r="A158" s="13" t="s">
        <v>18</v>
      </c>
      <c r="B158" s="37">
        <v>25</v>
      </c>
      <c r="C158" s="38"/>
      <c r="D158" s="38"/>
      <c r="E158" s="14" t="s">
        <v>6</v>
      </c>
      <c r="F158" s="15" t="s">
        <v>6</v>
      </c>
    </row>
    <row r="159" spans="1:6" ht="15.75">
      <c r="A159" s="16" t="s">
        <v>8</v>
      </c>
      <c r="B159" s="29">
        <v>320</v>
      </c>
      <c r="C159" s="29">
        <v>320</v>
      </c>
      <c r="D159" s="29">
        <v>320</v>
      </c>
      <c r="E159" s="17">
        <f>(B159+C159+D159)/3</f>
        <v>320</v>
      </c>
      <c r="F159" s="18">
        <f>E159</f>
        <v>320</v>
      </c>
    </row>
    <row r="160" spans="1:6" ht="16.5" thickBot="1">
      <c r="A160" s="16" t="s">
        <v>9</v>
      </c>
      <c r="B160" s="30">
        <f>B158*B159</f>
        <v>8000</v>
      </c>
      <c r="C160" s="30">
        <f>B158*C159</f>
        <v>8000</v>
      </c>
      <c r="D160" s="30">
        <f>D159*B158</f>
        <v>8000</v>
      </c>
      <c r="E160" s="17">
        <f>E159*B158</f>
        <v>8000</v>
      </c>
      <c r="F160" s="18">
        <f>E160</f>
        <v>8000</v>
      </c>
    </row>
    <row r="161" spans="1:6" ht="16.5" customHeight="1">
      <c r="A161" s="7" t="s">
        <v>5</v>
      </c>
      <c r="B161" s="39" t="s">
        <v>157</v>
      </c>
      <c r="C161" s="40"/>
      <c r="D161" s="40"/>
      <c r="E161" s="8" t="s">
        <v>6</v>
      </c>
      <c r="F161" s="9" t="s">
        <v>6</v>
      </c>
    </row>
    <row r="162" spans="1:6" ht="40.5" customHeight="1">
      <c r="A162" s="10" t="s">
        <v>7</v>
      </c>
      <c r="B162" s="37" t="s">
        <v>39</v>
      </c>
      <c r="C162" s="38"/>
      <c r="D162" s="38"/>
      <c r="E162" s="11"/>
      <c r="F162" s="12"/>
    </row>
    <row r="163" spans="1:6" ht="15.75">
      <c r="A163" s="13" t="s">
        <v>18</v>
      </c>
      <c r="B163" s="37">
        <v>12</v>
      </c>
      <c r="C163" s="38"/>
      <c r="D163" s="38"/>
      <c r="E163" s="14" t="s">
        <v>6</v>
      </c>
      <c r="F163" s="15" t="s">
        <v>6</v>
      </c>
    </row>
    <row r="164" spans="1:6" ht="15.75">
      <c r="A164" s="16" t="s">
        <v>8</v>
      </c>
      <c r="B164" s="29">
        <v>460</v>
      </c>
      <c r="C164" s="29">
        <v>460</v>
      </c>
      <c r="D164" s="29">
        <v>460</v>
      </c>
      <c r="E164" s="17">
        <f>(B164+C164+D164)/3</f>
        <v>460</v>
      </c>
      <c r="F164" s="18">
        <f>E164</f>
        <v>460</v>
      </c>
    </row>
    <row r="165" spans="1:6" ht="15.75">
      <c r="A165" s="16" t="s">
        <v>9</v>
      </c>
      <c r="B165" s="30">
        <f>B163*B164</f>
        <v>5520</v>
      </c>
      <c r="C165" s="30">
        <f>B163*C164</f>
        <v>5520</v>
      </c>
      <c r="D165" s="30">
        <f>D164*B163</f>
        <v>5520</v>
      </c>
      <c r="E165" s="17">
        <f>E164*B163</f>
        <v>5520</v>
      </c>
      <c r="F165" s="17">
        <f>E165</f>
        <v>5520</v>
      </c>
    </row>
    <row r="166" spans="1:6" ht="17.25" customHeight="1">
      <c r="A166" s="16" t="s">
        <v>5</v>
      </c>
      <c r="B166" s="41" t="s">
        <v>157</v>
      </c>
      <c r="C166" s="41"/>
      <c r="D166" s="41"/>
      <c r="E166" s="14" t="s">
        <v>6</v>
      </c>
      <c r="F166" s="14" t="s">
        <v>6</v>
      </c>
    </row>
    <row r="167" spans="1:6" ht="39.75" customHeight="1">
      <c r="A167" s="10" t="s">
        <v>7</v>
      </c>
      <c r="B167" s="37" t="s">
        <v>40</v>
      </c>
      <c r="C167" s="38"/>
      <c r="D167" s="38"/>
      <c r="E167" s="11"/>
      <c r="F167" s="12"/>
    </row>
    <row r="168" spans="1:6" ht="15.75">
      <c r="A168" s="13" t="s">
        <v>18</v>
      </c>
      <c r="B168" s="37">
        <v>25</v>
      </c>
      <c r="C168" s="38"/>
      <c r="D168" s="38"/>
      <c r="E168" s="14" t="s">
        <v>6</v>
      </c>
      <c r="F168" s="15" t="s">
        <v>6</v>
      </c>
    </row>
    <row r="169" spans="1:6" ht="15.75">
      <c r="A169" s="16" t="s">
        <v>8</v>
      </c>
      <c r="B169" s="29">
        <v>320</v>
      </c>
      <c r="C169" s="29">
        <v>320</v>
      </c>
      <c r="D169" s="29">
        <v>320</v>
      </c>
      <c r="E169" s="17">
        <f>(B169+C169+D169)/3</f>
        <v>320</v>
      </c>
      <c r="F169" s="18">
        <f>E169</f>
        <v>320</v>
      </c>
    </row>
    <row r="170" spans="1:6" ht="16.5" thickBot="1">
      <c r="A170" s="16" t="s">
        <v>9</v>
      </c>
      <c r="B170" s="30">
        <f>B168*B169</f>
        <v>8000</v>
      </c>
      <c r="C170" s="30">
        <f>B168*C169</f>
        <v>8000</v>
      </c>
      <c r="D170" s="30">
        <f>D169*B168</f>
        <v>8000</v>
      </c>
      <c r="E170" s="17">
        <f>E169*B168</f>
        <v>8000</v>
      </c>
      <c r="F170" s="18">
        <f>E170</f>
        <v>8000</v>
      </c>
    </row>
    <row r="171" spans="1:6" ht="17.25" customHeight="1">
      <c r="A171" s="7" t="s">
        <v>5</v>
      </c>
      <c r="B171" s="39" t="s">
        <v>157</v>
      </c>
      <c r="C171" s="40"/>
      <c r="D171" s="40"/>
      <c r="E171" s="8" t="s">
        <v>6</v>
      </c>
      <c r="F171" s="9" t="s">
        <v>6</v>
      </c>
    </row>
    <row r="172" spans="1:6" ht="39" customHeight="1">
      <c r="A172" s="10" t="s">
        <v>7</v>
      </c>
      <c r="B172" s="37" t="s">
        <v>41</v>
      </c>
      <c r="C172" s="38"/>
      <c r="D172" s="38"/>
      <c r="E172" s="11"/>
      <c r="F172" s="12"/>
    </row>
    <row r="173" spans="1:6" ht="15.75">
      <c r="A173" s="13" t="s">
        <v>18</v>
      </c>
      <c r="B173" s="37">
        <v>25</v>
      </c>
      <c r="C173" s="38"/>
      <c r="D173" s="38"/>
      <c r="E173" s="14" t="s">
        <v>6</v>
      </c>
      <c r="F173" s="15" t="s">
        <v>6</v>
      </c>
    </row>
    <row r="174" spans="1:6" ht="15.75">
      <c r="A174" s="16" t="s">
        <v>8</v>
      </c>
      <c r="B174" s="29">
        <v>600</v>
      </c>
      <c r="C174" s="29">
        <v>600</v>
      </c>
      <c r="D174" s="29">
        <v>600</v>
      </c>
      <c r="E174" s="17">
        <f>(B174+C174+D174)/3</f>
        <v>600</v>
      </c>
      <c r="F174" s="18">
        <f>E174</f>
        <v>600</v>
      </c>
    </row>
    <row r="175" spans="1:6" ht="16.5" thickBot="1">
      <c r="A175" s="16" t="s">
        <v>9</v>
      </c>
      <c r="B175" s="30">
        <f>B173*B174</f>
        <v>15000</v>
      </c>
      <c r="C175" s="30">
        <f>B173*C174</f>
        <v>15000</v>
      </c>
      <c r="D175" s="30">
        <f>D174*B173</f>
        <v>15000</v>
      </c>
      <c r="E175" s="17">
        <f>E174*B173</f>
        <v>15000</v>
      </c>
      <c r="F175" s="18">
        <f>E175</f>
        <v>15000</v>
      </c>
    </row>
    <row r="176" spans="1:6" ht="15.75" customHeight="1">
      <c r="A176" s="7" t="s">
        <v>5</v>
      </c>
      <c r="B176" s="39" t="s">
        <v>157</v>
      </c>
      <c r="C176" s="40"/>
      <c r="D176" s="40"/>
      <c r="E176" s="8" t="s">
        <v>6</v>
      </c>
      <c r="F176" s="9" t="s">
        <v>6</v>
      </c>
    </row>
    <row r="177" spans="1:6" ht="42.75" customHeight="1">
      <c r="A177" s="10" t="s">
        <v>7</v>
      </c>
      <c r="B177" s="37" t="s">
        <v>38</v>
      </c>
      <c r="C177" s="38"/>
      <c r="D177" s="38"/>
      <c r="E177" s="11"/>
      <c r="F177" s="12"/>
    </row>
    <row r="178" spans="1:6" ht="15.75">
      <c r="A178" s="13" t="s">
        <v>18</v>
      </c>
      <c r="B178" s="37">
        <v>25</v>
      </c>
      <c r="C178" s="38"/>
      <c r="D178" s="38"/>
      <c r="E178" s="14" t="s">
        <v>6</v>
      </c>
      <c r="F178" s="15" t="s">
        <v>6</v>
      </c>
    </row>
    <row r="179" spans="1:6" ht="15.75">
      <c r="A179" s="16" t="s">
        <v>8</v>
      </c>
      <c r="B179" s="29">
        <v>320</v>
      </c>
      <c r="C179" s="29">
        <v>320</v>
      </c>
      <c r="D179" s="29">
        <v>320</v>
      </c>
      <c r="E179" s="17">
        <f>(B179+C179+D179)/3</f>
        <v>320</v>
      </c>
      <c r="F179" s="18">
        <f>E179</f>
        <v>320</v>
      </c>
    </row>
    <row r="180" spans="1:6" ht="16.5" thickBot="1">
      <c r="A180" s="16" t="s">
        <v>9</v>
      </c>
      <c r="B180" s="30">
        <f>B178*B179</f>
        <v>8000</v>
      </c>
      <c r="C180" s="30">
        <f>B178*C179</f>
        <v>8000</v>
      </c>
      <c r="D180" s="30">
        <f>D179*B178</f>
        <v>8000</v>
      </c>
      <c r="E180" s="17">
        <f>E179*B178</f>
        <v>8000</v>
      </c>
      <c r="F180" s="18">
        <f>E180</f>
        <v>8000</v>
      </c>
    </row>
    <row r="181" spans="1:6" ht="16.5" customHeight="1">
      <c r="A181" s="7" t="s">
        <v>5</v>
      </c>
      <c r="B181" s="39" t="s">
        <v>157</v>
      </c>
      <c r="C181" s="40"/>
      <c r="D181" s="40"/>
      <c r="E181" s="8" t="s">
        <v>6</v>
      </c>
      <c r="F181" s="9" t="s">
        <v>6</v>
      </c>
    </row>
    <row r="182" spans="1:6" ht="39" customHeight="1">
      <c r="A182" s="10" t="s">
        <v>7</v>
      </c>
      <c r="B182" s="37" t="s">
        <v>42</v>
      </c>
      <c r="C182" s="38"/>
      <c r="D182" s="38"/>
      <c r="E182" s="11"/>
      <c r="F182" s="12"/>
    </row>
    <row r="183" spans="1:6" ht="15.75">
      <c r="A183" s="13" t="s">
        <v>18</v>
      </c>
      <c r="B183" s="37">
        <v>13</v>
      </c>
      <c r="C183" s="38"/>
      <c r="D183" s="38"/>
      <c r="E183" s="14" t="s">
        <v>6</v>
      </c>
      <c r="F183" s="15" t="s">
        <v>6</v>
      </c>
    </row>
    <row r="184" spans="1:6" ht="15.75">
      <c r="A184" s="16" t="s">
        <v>8</v>
      </c>
      <c r="B184" s="29">
        <v>600</v>
      </c>
      <c r="C184" s="29">
        <v>600</v>
      </c>
      <c r="D184" s="29">
        <v>600</v>
      </c>
      <c r="E184" s="17">
        <f>(B184+C184+D184)/3</f>
        <v>600</v>
      </c>
      <c r="F184" s="18">
        <f>E184</f>
        <v>600</v>
      </c>
    </row>
    <row r="185" spans="1:6" ht="16.5" thickBot="1">
      <c r="A185" s="16" t="s">
        <v>9</v>
      </c>
      <c r="B185" s="30">
        <f>B183*B184</f>
        <v>7800</v>
      </c>
      <c r="C185" s="30">
        <f>B183*C184</f>
        <v>7800</v>
      </c>
      <c r="D185" s="30">
        <f>D184*B183</f>
        <v>7800</v>
      </c>
      <c r="E185" s="17">
        <f>E184*B183</f>
        <v>7800</v>
      </c>
      <c r="F185" s="18">
        <f>E185</f>
        <v>7800</v>
      </c>
    </row>
    <row r="186" spans="1:6" ht="16.5" customHeight="1">
      <c r="A186" s="7" t="s">
        <v>5</v>
      </c>
      <c r="B186" s="39" t="s">
        <v>157</v>
      </c>
      <c r="C186" s="40"/>
      <c r="D186" s="40"/>
      <c r="E186" s="8" t="s">
        <v>6</v>
      </c>
      <c r="F186" s="9" t="s">
        <v>6</v>
      </c>
    </row>
    <row r="187" spans="1:6" ht="38.25" customHeight="1">
      <c r="A187" s="16" t="s">
        <v>7</v>
      </c>
      <c r="B187" s="41" t="s">
        <v>41</v>
      </c>
      <c r="C187" s="41"/>
      <c r="D187" s="41"/>
      <c r="E187" s="14"/>
      <c r="F187" s="14"/>
    </row>
    <row r="188" spans="1:6" ht="15.75">
      <c r="A188" s="13" t="s">
        <v>18</v>
      </c>
      <c r="B188" s="37">
        <v>13</v>
      </c>
      <c r="C188" s="38"/>
      <c r="D188" s="38"/>
      <c r="E188" s="14" t="s">
        <v>6</v>
      </c>
      <c r="F188" s="15" t="s">
        <v>6</v>
      </c>
    </row>
    <row r="189" spans="1:6" ht="15.75">
      <c r="A189" s="16" t="s">
        <v>8</v>
      </c>
      <c r="B189" s="29">
        <v>600</v>
      </c>
      <c r="C189" s="29">
        <v>600</v>
      </c>
      <c r="D189" s="29">
        <v>600</v>
      </c>
      <c r="E189" s="17">
        <f>(B189+C189+D189)/3</f>
        <v>600</v>
      </c>
      <c r="F189" s="18">
        <f>E189</f>
        <v>600</v>
      </c>
    </row>
    <row r="190" spans="1:6" ht="16.5" thickBot="1">
      <c r="A190" s="16" t="s">
        <v>9</v>
      </c>
      <c r="B190" s="30">
        <f>B188*B189</f>
        <v>7800</v>
      </c>
      <c r="C190" s="30">
        <f>B188*C189</f>
        <v>7800</v>
      </c>
      <c r="D190" s="30">
        <f>D189*B188</f>
        <v>7800</v>
      </c>
      <c r="E190" s="17">
        <f>E189*B188</f>
        <v>7800</v>
      </c>
      <c r="F190" s="18">
        <f>E190</f>
        <v>7800</v>
      </c>
    </row>
    <row r="191" spans="1:6" ht="17.25" customHeight="1">
      <c r="A191" s="7" t="s">
        <v>5</v>
      </c>
      <c r="B191" s="39" t="s">
        <v>158</v>
      </c>
      <c r="C191" s="40"/>
      <c r="D191" s="40"/>
      <c r="E191" s="8" t="s">
        <v>6</v>
      </c>
      <c r="F191" s="9" t="s">
        <v>6</v>
      </c>
    </row>
    <row r="192" spans="1:6" ht="88.5" customHeight="1">
      <c r="A192" s="10" t="s">
        <v>7</v>
      </c>
      <c r="B192" s="37" t="s">
        <v>159</v>
      </c>
      <c r="C192" s="38"/>
      <c r="D192" s="38"/>
      <c r="E192" s="11"/>
      <c r="F192" s="12"/>
    </row>
    <row r="193" spans="1:6" ht="15.75">
      <c r="A193" s="13" t="s">
        <v>18</v>
      </c>
      <c r="B193" s="37">
        <v>7</v>
      </c>
      <c r="C193" s="38"/>
      <c r="D193" s="38"/>
      <c r="E193" s="14" t="s">
        <v>6</v>
      </c>
      <c r="F193" s="15" t="s">
        <v>6</v>
      </c>
    </row>
    <row r="194" spans="1:6" ht="15.75">
      <c r="A194" s="16" t="s">
        <v>8</v>
      </c>
      <c r="B194" s="29">
        <v>500</v>
      </c>
      <c r="C194" s="29">
        <v>500</v>
      </c>
      <c r="D194" s="29">
        <v>500</v>
      </c>
      <c r="E194" s="17">
        <f>(B194+C194+D194)/3</f>
        <v>500</v>
      </c>
      <c r="F194" s="18">
        <f>E194</f>
        <v>500</v>
      </c>
    </row>
    <row r="195" spans="1:6" ht="16.5" thickBot="1">
      <c r="A195" s="16" t="s">
        <v>9</v>
      </c>
      <c r="B195" s="30">
        <f>B193*B194</f>
        <v>3500</v>
      </c>
      <c r="C195" s="30">
        <f>B193*C194</f>
        <v>3500</v>
      </c>
      <c r="D195" s="30">
        <f>D194*B193</f>
        <v>3500</v>
      </c>
      <c r="E195" s="17">
        <f>E194*B193</f>
        <v>3500</v>
      </c>
      <c r="F195" s="18">
        <f>E195</f>
        <v>3500</v>
      </c>
    </row>
    <row r="196" spans="1:6" ht="17.25" customHeight="1">
      <c r="A196" s="7" t="s">
        <v>5</v>
      </c>
      <c r="B196" s="39" t="s">
        <v>160</v>
      </c>
      <c r="C196" s="40"/>
      <c r="D196" s="40"/>
      <c r="E196" s="8" t="s">
        <v>6</v>
      </c>
      <c r="F196" s="9" t="s">
        <v>6</v>
      </c>
    </row>
    <row r="197" spans="1:6" ht="54.75" customHeight="1">
      <c r="A197" s="10" t="s">
        <v>7</v>
      </c>
      <c r="B197" s="37" t="s">
        <v>43</v>
      </c>
      <c r="C197" s="38"/>
      <c r="D197" s="38"/>
      <c r="E197" s="11"/>
      <c r="F197" s="12"/>
    </row>
    <row r="198" spans="1:6" ht="15.75">
      <c r="A198" s="13" t="s">
        <v>18</v>
      </c>
      <c r="B198" s="37">
        <v>12</v>
      </c>
      <c r="C198" s="38"/>
      <c r="D198" s="38"/>
      <c r="E198" s="14" t="s">
        <v>6</v>
      </c>
      <c r="F198" s="15" t="s">
        <v>6</v>
      </c>
    </row>
    <row r="199" spans="1:6" ht="15.75">
      <c r="A199" s="16" t="s">
        <v>8</v>
      </c>
      <c r="B199" s="29">
        <v>700</v>
      </c>
      <c r="C199" s="29">
        <v>700</v>
      </c>
      <c r="D199" s="29">
        <v>700</v>
      </c>
      <c r="E199" s="17">
        <f>(B199+C199+D199)/3</f>
        <v>700</v>
      </c>
      <c r="F199" s="18">
        <f>E199</f>
        <v>700</v>
      </c>
    </row>
    <row r="200" spans="1:6" ht="16.5" thickBot="1">
      <c r="A200" s="16" t="s">
        <v>9</v>
      </c>
      <c r="B200" s="30">
        <f>B198*B199</f>
        <v>8400</v>
      </c>
      <c r="C200" s="30">
        <f>B198*C199</f>
        <v>8400</v>
      </c>
      <c r="D200" s="30">
        <f>D199*B198</f>
        <v>8400</v>
      </c>
      <c r="E200" s="17">
        <f>E199*B198</f>
        <v>8400</v>
      </c>
      <c r="F200" s="18">
        <f>E200</f>
        <v>8400</v>
      </c>
    </row>
    <row r="201" spans="1:6" ht="18" customHeight="1">
      <c r="A201" s="7" t="s">
        <v>5</v>
      </c>
      <c r="B201" s="39" t="s">
        <v>161</v>
      </c>
      <c r="C201" s="40"/>
      <c r="D201" s="40"/>
      <c r="E201" s="8" t="s">
        <v>6</v>
      </c>
      <c r="F201" s="9" t="s">
        <v>6</v>
      </c>
    </row>
    <row r="202" spans="1:6" ht="33.75" customHeight="1">
      <c r="A202" s="10" t="s">
        <v>7</v>
      </c>
      <c r="B202" s="37" t="s">
        <v>44</v>
      </c>
      <c r="C202" s="38"/>
      <c r="D202" s="38"/>
      <c r="E202" s="11"/>
      <c r="F202" s="12"/>
    </row>
    <row r="203" spans="1:6" ht="15.75">
      <c r="A203" s="13" t="s">
        <v>18</v>
      </c>
      <c r="B203" s="37">
        <v>12</v>
      </c>
      <c r="C203" s="38"/>
      <c r="D203" s="38"/>
      <c r="E203" s="14" t="s">
        <v>6</v>
      </c>
      <c r="F203" s="15" t="s">
        <v>6</v>
      </c>
    </row>
    <row r="204" spans="1:6" ht="15.75">
      <c r="A204" s="16" t="s">
        <v>8</v>
      </c>
      <c r="B204" s="29">
        <v>700</v>
      </c>
      <c r="C204" s="29">
        <v>700</v>
      </c>
      <c r="D204" s="29">
        <v>700</v>
      </c>
      <c r="E204" s="17">
        <f>(B204+C204+D204)/3</f>
        <v>700</v>
      </c>
      <c r="F204" s="18">
        <f>E204</f>
        <v>700</v>
      </c>
    </row>
    <row r="205" spans="1:6" ht="16.5" thickBot="1">
      <c r="A205" s="16" t="s">
        <v>9</v>
      </c>
      <c r="B205" s="30">
        <f>B203*B204</f>
        <v>8400</v>
      </c>
      <c r="C205" s="30">
        <f>B203*C204</f>
        <v>8400</v>
      </c>
      <c r="D205" s="30">
        <f>D204*B203</f>
        <v>8400</v>
      </c>
      <c r="E205" s="17">
        <f>E204*B203</f>
        <v>8400</v>
      </c>
      <c r="F205" s="18">
        <f>E205</f>
        <v>8400</v>
      </c>
    </row>
    <row r="206" spans="1:6" ht="18" customHeight="1">
      <c r="A206" s="32" t="s">
        <v>5</v>
      </c>
      <c r="B206" s="39" t="s">
        <v>162</v>
      </c>
      <c r="C206" s="40"/>
      <c r="D206" s="40"/>
      <c r="E206" s="33" t="s">
        <v>6</v>
      </c>
      <c r="F206" s="34" t="s">
        <v>6</v>
      </c>
    </row>
    <row r="207" spans="1:6" ht="44.25" customHeight="1">
      <c r="A207" s="16" t="s">
        <v>7</v>
      </c>
      <c r="B207" s="41" t="s">
        <v>45</v>
      </c>
      <c r="C207" s="41"/>
      <c r="D207" s="41"/>
      <c r="E207" s="14"/>
      <c r="F207" s="14"/>
    </row>
    <row r="208" spans="1:6" ht="15.75">
      <c r="A208" s="13" t="s">
        <v>18</v>
      </c>
      <c r="B208" s="37">
        <v>12</v>
      </c>
      <c r="C208" s="38"/>
      <c r="D208" s="38"/>
      <c r="E208" s="14" t="s">
        <v>6</v>
      </c>
      <c r="F208" s="15" t="s">
        <v>6</v>
      </c>
    </row>
    <row r="209" spans="1:6" ht="15.75">
      <c r="A209" s="16" t="s">
        <v>8</v>
      </c>
      <c r="B209" s="29">
        <v>625</v>
      </c>
      <c r="C209" s="29">
        <v>625</v>
      </c>
      <c r="D209" s="29">
        <v>625</v>
      </c>
      <c r="E209" s="17">
        <f>(B209+C209+D209)/3</f>
        <v>625</v>
      </c>
      <c r="F209" s="18">
        <f>E209</f>
        <v>625</v>
      </c>
    </row>
    <row r="210" spans="1:6" ht="16.5" thickBot="1">
      <c r="A210" s="16" t="s">
        <v>9</v>
      </c>
      <c r="B210" s="30">
        <f>B208*B209</f>
        <v>7500</v>
      </c>
      <c r="C210" s="30">
        <f>B208*C209</f>
        <v>7500</v>
      </c>
      <c r="D210" s="30">
        <f>D209*B208</f>
        <v>7500</v>
      </c>
      <c r="E210" s="17">
        <f>E209*B208</f>
        <v>7500</v>
      </c>
      <c r="F210" s="18">
        <f>E210</f>
        <v>7500</v>
      </c>
    </row>
    <row r="211" spans="1:6" ht="19.5" customHeight="1">
      <c r="A211" s="7" t="s">
        <v>5</v>
      </c>
      <c r="B211" s="39" t="s">
        <v>163</v>
      </c>
      <c r="C211" s="40"/>
      <c r="D211" s="40"/>
      <c r="E211" s="8" t="s">
        <v>6</v>
      </c>
      <c r="F211" s="9" t="s">
        <v>6</v>
      </c>
    </row>
    <row r="212" spans="1:6" ht="49.5" customHeight="1">
      <c r="A212" s="10" t="s">
        <v>7</v>
      </c>
      <c r="B212" s="37" t="s">
        <v>164</v>
      </c>
      <c r="C212" s="38"/>
      <c r="D212" s="38"/>
      <c r="E212" s="11"/>
      <c r="F212" s="12"/>
    </row>
    <row r="213" spans="1:6" ht="15.75">
      <c r="A213" s="13" t="s">
        <v>18</v>
      </c>
      <c r="B213" s="37">
        <v>6</v>
      </c>
      <c r="C213" s="38"/>
      <c r="D213" s="38"/>
      <c r="E213" s="14" t="s">
        <v>6</v>
      </c>
      <c r="F213" s="15" t="s">
        <v>6</v>
      </c>
    </row>
    <row r="214" spans="1:6" ht="15.75">
      <c r="A214" s="16" t="s">
        <v>8</v>
      </c>
      <c r="B214" s="29">
        <v>300</v>
      </c>
      <c r="C214" s="29">
        <v>300</v>
      </c>
      <c r="D214" s="29">
        <v>292</v>
      </c>
      <c r="E214" s="17">
        <f>(B214+C214+D214)/3</f>
        <v>297.3333333333333</v>
      </c>
      <c r="F214" s="18">
        <f>E214</f>
        <v>297.3333333333333</v>
      </c>
    </row>
    <row r="215" spans="1:6" ht="16.5" thickBot="1">
      <c r="A215" s="16" t="s">
        <v>9</v>
      </c>
      <c r="B215" s="30">
        <f>B213*B214</f>
        <v>1800</v>
      </c>
      <c r="C215" s="30">
        <f>B213*C214</f>
        <v>1800</v>
      </c>
      <c r="D215" s="30">
        <f>D214*B213</f>
        <v>1752</v>
      </c>
      <c r="E215" s="17">
        <f>E214*B213</f>
        <v>1784</v>
      </c>
      <c r="F215" s="18">
        <f>E215</f>
        <v>1784</v>
      </c>
    </row>
    <row r="216" spans="1:6" ht="18.75" customHeight="1">
      <c r="A216" s="7" t="s">
        <v>5</v>
      </c>
      <c r="B216" s="39" t="s">
        <v>46</v>
      </c>
      <c r="C216" s="40"/>
      <c r="D216" s="40"/>
      <c r="E216" s="8" t="s">
        <v>6</v>
      </c>
      <c r="F216" s="9" t="s">
        <v>6</v>
      </c>
    </row>
    <row r="217" spans="1:6" ht="50.25" customHeight="1">
      <c r="A217" s="10" t="s">
        <v>7</v>
      </c>
      <c r="B217" s="37" t="s">
        <v>47</v>
      </c>
      <c r="C217" s="38"/>
      <c r="D217" s="38"/>
      <c r="E217" s="11"/>
      <c r="F217" s="12"/>
    </row>
    <row r="218" spans="1:6" ht="16.5" customHeight="1">
      <c r="A218" s="28" t="s">
        <v>131</v>
      </c>
      <c r="B218" s="37">
        <v>6</v>
      </c>
      <c r="C218" s="38"/>
      <c r="D218" s="38"/>
      <c r="E218" s="14" t="s">
        <v>6</v>
      </c>
      <c r="F218" s="15" t="s">
        <v>6</v>
      </c>
    </row>
    <row r="219" spans="1:6" ht="15.75">
      <c r="A219" s="16" t="s">
        <v>8</v>
      </c>
      <c r="B219" s="29">
        <v>1500</v>
      </c>
      <c r="C219" s="29">
        <v>1500</v>
      </c>
      <c r="D219" s="29">
        <v>1000</v>
      </c>
      <c r="E219" s="17">
        <f>(B219+C219+D219)/3</f>
        <v>1333.3333333333333</v>
      </c>
      <c r="F219" s="18">
        <f>E219</f>
        <v>1333.3333333333333</v>
      </c>
    </row>
    <row r="220" spans="1:6" ht="16.5" thickBot="1">
      <c r="A220" s="16" t="s">
        <v>9</v>
      </c>
      <c r="B220" s="30">
        <f>B218*B219</f>
        <v>9000</v>
      </c>
      <c r="C220" s="30">
        <f>B218*C219</f>
        <v>9000</v>
      </c>
      <c r="D220" s="30">
        <f>D219*B218</f>
        <v>6000</v>
      </c>
      <c r="E220" s="17">
        <f>E219*B218</f>
        <v>8000</v>
      </c>
      <c r="F220" s="18">
        <f>E220</f>
        <v>8000</v>
      </c>
    </row>
    <row r="221" spans="1:6" ht="17.25" customHeight="1">
      <c r="A221" s="7" t="s">
        <v>5</v>
      </c>
      <c r="B221" s="39" t="s">
        <v>46</v>
      </c>
      <c r="C221" s="40"/>
      <c r="D221" s="40"/>
      <c r="E221" s="8" t="s">
        <v>6</v>
      </c>
      <c r="F221" s="9" t="s">
        <v>6</v>
      </c>
    </row>
    <row r="222" spans="1:6" ht="56.25" customHeight="1">
      <c r="A222" s="10" t="s">
        <v>7</v>
      </c>
      <c r="B222" s="37" t="s">
        <v>48</v>
      </c>
      <c r="C222" s="38"/>
      <c r="D222" s="38"/>
      <c r="E222" s="11"/>
      <c r="F222" s="12"/>
    </row>
    <row r="223" spans="1:6" ht="18" customHeight="1">
      <c r="A223" s="28" t="s">
        <v>131</v>
      </c>
      <c r="B223" s="37">
        <v>6</v>
      </c>
      <c r="C223" s="38"/>
      <c r="D223" s="38"/>
      <c r="E223" s="14" t="s">
        <v>6</v>
      </c>
      <c r="F223" s="15" t="s">
        <v>6</v>
      </c>
    </row>
    <row r="224" spans="1:6" ht="15.75">
      <c r="A224" s="16" t="s">
        <v>8</v>
      </c>
      <c r="B224" s="29">
        <v>1500</v>
      </c>
      <c r="C224" s="29">
        <v>1500</v>
      </c>
      <c r="D224" s="29">
        <v>1000</v>
      </c>
      <c r="E224" s="17">
        <f>(B224+C224+D224)/3</f>
        <v>1333.3333333333333</v>
      </c>
      <c r="F224" s="18">
        <f>E224</f>
        <v>1333.3333333333333</v>
      </c>
    </row>
    <row r="225" spans="1:6" ht="16.5" thickBot="1">
      <c r="A225" s="16" t="s">
        <v>9</v>
      </c>
      <c r="B225" s="30">
        <f>B223*B224</f>
        <v>9000</v>
      </c>
      <c r="C225" s="30">
        <f>B223*C224</f>
        <v>9000</v>
      </c>
      <c r="D225" s="30">
        <f>D224*B223</f>
        <v>6000</v>
      </c>
      <c r="E225" s="17">
        <f>E224*B223</f>
        <v>8000</v>
      </c>
      <c r="F225" s="18">
        <f>E225</f>
        <v>8000</v>
      </c>
    </row>
    <row r="226" spans="1:6" ht="17.25" customHeight="1">
      <c r="A226" s="7" t="s">
        <v>5</v>
      </c>
      <c r="B226" s="39" t="s">
        <v>46</v>
      </c>
      <c r="C226" s="40"/>
      <c r="D226" s="40"/>
      <c r="E226" s="8" t="s">
        <v>6</v>
      </c>
      <c r="F226" s="9" t="s">
        <v>6</v>
      </c>
    </row>
    <row r="227" spans="1:6" ht="55.5" customHeight="1">
      <c r="A227" s="10" t="s">
        <v>7</v>
      </c>
      <c r="B227" s="37" t="s">
        <v>49</v>
      </c>
      <c r="C227" s="38"/>
      <c r="D227" s="38"/>
      <c r="E227" s="11"/>
      <c r="F227" s="12"/>
    </row>
    <row r="228" spans="1:6" ht="15.75">
      <c r="A228" s="16" t="s">
        <v>131</v>
      </c>
      <c r="B228" s="41">
        <v>6</v>
      </c>
      <c r="C228" s="41"/>
      <c r="D228" s="41"/>
      <c r="E228" s="14" t="s">
        <v>6</v>
      </c>
      <c r="F228" s="14" t="s">
        <v>6</v>
      </c>
    </row>
    <row r="229" spans="1:6" ht="15.75">
      <c r="A229" s="16" t="s">
        <v>8</v>
      </c>
      <c r="B229" s="29">
        <v>750</v>
      </c>
      <c r="C229" s="29">
        <v>750</v>
      </c>
      <c r="D229" s="29">
        <v>750</v>
      </c>
      <c r="E229" s="17">
        <f>(B229+C229+D229)/3</f>
        <v>750</v>
      </c>
      <c r="F229" s="18">
        <f>E229</f>
        <v>750</v>
      </c>
    </row>
    <row r="230" spans="1:6" ht="16.5" thickBot="1">
      <c r="A230" s="16" t="s">
        <v>9</v>
      </c>
      <c r="B230" s="30">
        <f>B228*B229</f>
        <v>4500</v>
      </c>
      <c r="C230" s="30">
        <f>B228*C229</f>
        <v>4500</v>
      </c>
      <c r="D230" s="30">
        <f>D229*B228</f>
        <v>4500</v>
      </c>
      <c r="E230" s="17">
        <f>E229*B228</f>
        <v>4500</v>
      </c>
      <c r="F230" s="18">
        <f>E230</f>
        <v>4500</v>
      </c>
    </row>
    <row r="231" spans="1:6" ht="17.25" customHeight="1">
      <c r="A231" s="7" t="s">
        <v>5</v>
      </c>
      <c r="B231" s="39" t="s">
        <v>46</v>
      </c>
      <c r="C231" s="40"/>
      <c r="D231" s="40"/>
      <c r="E231" s="8" t="s">
        <v>6</v>
      </c>
      <c r="F231" s="9" t="s">
        <v>6</v>
      </c>
    </row>
    <row r="232" spans="1:6" ht="54.75" customHeight="1">
      <c r="A232" s="10" t="s">
        <v>7</v>
      </c>
      <c r="B232" s="37" t="s">
        <v>50</v>
      </c>
      <c r="C232" s="38"/>
      <c r="D232" s="38"/>
      <c r="E232" s="11"/>
      <c r="F232" s="12"/>
    </row>
    <row r="233" spans="1:6" ht="15.75">
      <c r="A233" s="28" t="s">
        <v>131</v>
      </c>
      <c r="B233" s="37">
        <v>6</v>
      </c>
      <c r="C233" s="38"/>
      <c r="D233" s="38"/>
      <c r="E233" s="14" t="s">
        <v>6</v>
      </c>
      <c r="F233" s="15" t="s">
        <v>6</v>
      </c>
    </row>
    <row r="234" spans="1:6" ht="15.75">
      <c r="A234" s="16" t="s">
        <v>8</v>
      </c>
      <c r="B234" s="29">
        <v>1500</v>
      </c>
      <c r="C234" s="29">
        <v>1500</v>
      </c>
      <c r="D234" s="29">
        <v>1000</v>
      </c>
      <c r="E234" s="17">
        <f>(B234+C234+D234)/3</f>
        <v>1333.3333333333333</v>
      </c>
      <c r="F234" s="18">
        <f>E234</f>
        <v>1333.3333333333333</v>
      </c>
    </row>
    <row r="235" spans="1:6" ht="16.5" thickBot="1">
      <c r="A235" s="16" t="s">
        <v>9</v>
      </c>
      <c r="B235" s="30">
        <f>B233*B234</f>
        <v>9000</v>
      </c>
      <c r="C235" s="30">
        <f>B233*C234</f>
        <v>9000</v>
      </c>
      <c r="D235" s="30">
        <f>D234*B233</f>
        <v>6000</v>
      </c>
      <c r="E235" s="17">
        <f>E234*B233</f>
        <v>8000</v>
      </c>
      <c r="F235" s="18">
        <f>E235</f>
        <v>8000</v>
      </c>
    </row>
    <row r="236" spans="1:6" ht="16.5" customHeight="1">
      <c r="A236" s="7" t="s">
        <v>5</v>
      </c>
      <c r="B236" s="39" t="s">
        <v>46</v>
      </c>
      <c r="C236" s="40"/>
      <c r="D236" s="40"/>
      <c r="E236" s="8" t="s">
        <v>6</v>
      </c>
      <c r="F236" s="9" t="s">
        <v>6</v>
      </c>
    </row>
    <row r="237" spans="1:6" ht="48" customHeight="1">
      <c r="A237" s="10" t="s">
        <v>7</v>
      </c>
      <c r="B237" s="37" t="s">
        <v>51</v>
      </c>
      <c r="C237" s="38"/>
      <c r="D237" s="38"/>
      <c r="E237" s="11"/>
      <c r="F237" s="12"/>
    </row>
    <row r="238" spans="1:6" ht="15.75">
      <c r="A238" s="28" t="s">
        <v>131</v>
      </c>
      <c r="B238" s="37">
        <v>6</v>
      </c>
      <c r="C238" s="38"/>
      <c r="D238" s="38"/>
      <c r="E238" s="14" t="s">
        <v>6</v>
      </c>
      <c r="F238" s="15" t="s">
        <v>6</v>
      </c>
    </row>
    <row r="239" spans="1:6" ht="15.75">
      <c r="A239" s="16" t="s">
        <v>8</v>
      </c>
      <c r="B239" s="29">
        <v>1500</v>
      </c>
      <c r="C239" s="29">
        <v>1500</v>
      </c>
      <c r="D239" s="29">
        <v>1000</v>
      </c>
      <c r="E239" s="17">
        <f>(B239+C239+D239)/3</f>
        <v>1333.3333333333333</v>
      </c>
      <c r="F239" s="18">
        <f>E239</f>
        <v>1333.3333333333333</v>
      </c>
    </row>
    <row r="240" spans="1:6" ht="16.5" thickBot="1">
      <c r="A240" s="16" t="s">
        <v>9</v>
      </c>
      <c r="B240" s="30">
        <f>B238*B239</f>
        <v>9000</v>
      </c>
      <c r="C240" s="30">
        <f>B238*C239</f>
        <v>9000</v>
      </c>
      <c r="D240" s="30">
        <f>D239*B238</f>
        <v>6000</v>
      </c>
      <c r="E240" s="17">
        <f>E239*B238</f>
        <v>8000</v>
      </c>
      <c r="F240" s="18">
        <f>E240</f>
        <v>8000</v>
      </c>
    </row>
    <row r="241" spans="1:6" ht="18" customHeight="1">
      <c r="A241" s="7" t="s">
        <v>5</v>
      </c>
      <c r="B241" s="39" t="s">
        <v>46</v>
      </c>
      <c r="C241" s="40"/>
      <c r="D241" s="40"/>
      <c r="E241" s="8" t="s">
        <v>6</v>
      </c>
      <c r="F241" s="9" t="s">
        <v>6</v>
      </c>
    </row>
    <row r="242" spans="1:6" ht="50.25" customHeight="1">
      <c r="A242" s="10" t="s">
        <v>7</v>
      </c>
      <c r="B242" s="37" t="s">
        <v>52</v>
      </c>
      <c r="C242" s="38"/>
      <c r="D242" s="38"/>
      <c r="E242" s="11"/>
      <c r="F242" s="12"/>
    </row>
    <row r="243" spans="1:6" ht="15.75">
      <c r="A243" s="28" t="s">
        <v>131</v>
      </c>
      <c r="B243" s="37">
        <v>6</v>
      </c>
      <c r="C243" s="38"/>
      <c r="D243" s="38"/>
      <c r="E243" s="14" t="s">
        <v>6</v>
      </c>
      <c r="F243" s="15" t="s">
        <v>6</v>
      </c>
    </row>
    <row r="244" spans="1:6" ht="15.75">
      <c r="A244" s="16" t="s">
        <v>8</v>
      </c>
      <c r="B244" s="29">
        <v>1500</v>
      </c>
      <c r="C244" s="29">
        <v>1500</v>
      </c>
      <c r="D244" s="29">
        <v>1000</v>
      </c>
      <c r="E244" s="17">
        <f>(B244+C244+D244)/3</f>
        <v>1333.3333333333333</v>
      </c>
      <c r="F244" s="18">
        <f>E244</f>
        <v>1333.3333333333333</v>
      </c>
    </row>
    <row r="245" spans="1:6" ht="16.5" thickBot="1">
      <c r="A245" s="16" t="s">
        <v>9</v>
      </c>
      <c r="B245" s="30">
        <f>B243*B244</f>
        <v>9000</v>
      </c>
      <c r="C245" s="30">
        <f>B243*C244</f>
        <v>9000</v>
      </c>
      <c r="D245" s="30">
        <f>D244*B243</f>
        <v>6000</v>
      </c>
      <c r="E245" s="17">
        <f>E244*B243</f>
        <v>8000</v>
      </c>
      <c r="F245" s="18">
        <f>E245</f>
        <v>8000</v>
      </c>
    </row>
    <row r="246" spans="1:6" ht="17.25" customHeight="1">
      <c r="A246" s="7" t="s">
        <v>5</v>
      </c>
      <c r="B246" s="39" t="s">
        <v>53</v>
      </c>
      <c r="C246" s="40"/>
      <c r="D246" s="40"/>
      <c r="E246" s="8" t="s">
        <v>6</v>
      </c>
      <c r="F246" s="9" t="s">
        <v>6</v>
      </c>
    </row>
    <row r="247" spans="1:6" ht="24" customHeight="1">
      <c r="A247" s="10" t="s">
        <v>7</v>
      </c>
      <c r="B247" s="37" t="s">
        <v>54</v>
      </c>
      <c r="C247" s="38"/>
      <c r="D247" s="38"/>
      <c r="E247" s="11"/>
      <c r="F247" s="12"/>
    </row>
    <row r="248" spans="1:6" ht="15.75">
      <c r="A248" s="28" t="s">
        <v>131</v>
      </c>
      <c r="B248" s="37">
        <v>2</v>
      </c>
      <c r="C248" s="38"/>
      <c r="D248" s="38"/>
      <c r="E248" s="14" t="s">
        <v>6</v>
      </c>
      <c r="F248" s="15" t="s">
        <v>6</v>
      </c>
    </row>
    <row r="249" spans="1:6" ht="15.75">
      <c r="A249" s="16" t="s">
        <v>8</v>
      </c>
      <c r="B249" s="29">
        <v>675</v>
      </c>
      <c r="C249" s="29">
        <v>675</v>
      </c>
      <c r="D249" s="29">
        <v>675</v>
      </c>
      <c r="E249" s="17">
        <f>(B249+C249+D249)/3</f>
        <v>675</v>
      </c>
      <c r="F249" s="18">
        <f>E249</f>
        <v>675</v>
      </c>
    </row>
    <row r="250" spans="1:6" ht="16.5" thickBot="1">
      <c r="A250" s="16" t="s">
        <v>9</v>
      </c>
      <c r="B250" s="30">
        <f>B248*B249</f>
        <v>1350</v>
      </c>
      <c r="C250" s="30">
        <f>B248*C249</f>
        <v>1350</v>
      </c>
      <c r="D250" s="30">
        <f>D249*B248</f>
        <v>1350</v>
      </c>
      <c r="E250" s="17">
        <f>E249*B248</f>
        <v>1350</v>
      </c>
      <c r="F250" s="18">
        <f>E250</f>
        <v>1350</v>
      </c>
    </row>
    <row r="251" spans="1:6" ht="18.75" customHeight="1">
      <c r="A251" s="7" t="s">
        <v>5</v>
      </c>
      <c r="B251" s="39" t="s">
        <v>165</v>
      </c>
      <c r="C251" s="40"/>
      <c r="D251" s="40"/>
      <c r="E251" s="8" t="s">
        <v>6</v>
      </c>
      <c r="F251" s="9" t="s">
        <v>6</v>
      </c>
    </row>
    <row r="252" spans="1:6" ht="34.5" customHeight="1">
      <c r="A252" s="16" t="s">
        <v>7</v>
      </c>
      <c r="B252" s="41" t="s">
        <v>55</v>
      </c>
      <c r="C252" s="41"/>
      <c r="D252" s="41"/>
      <c r="E252" s="14"/>
      <c r="F252" s="14"/>
    </row>
    <row r="253" spans="1:6" ht="15.75">
      <c r="A253" s="13" t="s">
        <v>18</v>
      </c>
      <c r="B253" s="37">
        <v>8</v>
      </c>
      <c r="C253" s="38"/>
      <c r="D253" s="38"/>
      <c r="E253" s="14" t="s">
        <v>6</v>
      </c>
      <c r="F253" s="15" t="s">
        <v>6</v>
      </c>
    </row>
    <row r="254" spans="1:6" ht="15.75">
      <c r="A254" s="16" t="s">
        <v>8</v>
      </c>
      <c r="B254" s="29">
        <v>500</v>
      </c>
      <c r="C254" s="29">
        <v>500</v>
      </c>
      <c r="D254" s="29">
        <v>500</v>
      </c>
      <c r="E254" s="17">
        <f>(B254+C254+D254)/3</f>
        <v>500</v>
      </c>
      <c r="F254" s="18">
        <f>E254</f>
        <v>500</v>
      </c>
    </row>
    <row r="255" spans="1:6" ht="16.5" thickBot="1">
      <c r="A255" s="16" t="s">
        <v>9</v>
      </c>
      <c r="B255" s="30">
        <f>B253*B254</f>
        <v>4000</v>
      </c>
      <c r="C255" s="30">
        <f>B253*C254</f>
        <v>4000</v>
      </c>
      <c r="D255" s="30">
        <f>D254*B253</f>
        <v>4000</v>
      </c>
      <c r="E255" s="17">
        <f>E254*B253</f>
        <v>4000</v>
      </c>
      <c r="F255" s="18">
        <f>E255</f>
        <v>4000</v>
      </c>
    </row>
    <row r="256" spans="1:6" ht="16.5" customHeight="1">
      <c r="A256" s="7" t="s">
        <v>5</v>
      </c>
      <c r="B256" s="39" t="s">
        <v>56</v>
      </c>
      <c r="C256" s="40"/>
      <c r="D256" s="40"/>
      <c r="E256" s="8" t="s">
        <v>6</v>
      </c>
      <c r="F256" s="9" t="s">
        <v>6</v>
      </c>
    </row>
    <row r="257" spans="1:6" ht="37.5" customHeight="1">
      <c r="A257" s="10" t="s">
        <v>7</v>
      </c>
      <c r="B257" s="37" t="s">
        <v>57</v>
      </c>
      <c r="C257" s="38"/>
      <c r="D257" s="38"/>
      <c r="E257" s="11"/>
      <c r="F257" s="12"/>
    </row>
    <row r="258" spans="1:6" ht="15.75">
      <c r="A258" s="28" t="s">
        <v>124</v>
      </c>
      <c r="B258" s="37">
        <v>2</v>
      </c>
      <c r="C258" s="38"/>
      <c r="D258" s="38"/>
      <c r="E258" s="14" t="s">
        <v>6</v>
      </c>
      <c r="F258" s="15" t="s">
        <v>6</v>
      </c>
    </row>
    <row r="259" spans="1:6" ht="15.75">
      <c r="A259" s="16" t="s">
        <v>8</v>
      </c>
      <c r="B259" s="29">
        <v>2100</v>
      </c>
      <c r="C259" s="29">
        <v>2100</v>
      </c>
      <c r="D259" s="29">
        <v>2100</v>
      </c>
      <c r="E259" s="17">
        <f>(B259+C259+D259)/3</f>
        <v>2100</v>
      </c>
      <c r="F259" s="18">
        <f>E259</f>
        <v>2100</v>
      </c>
    </row>
    <row r="260" spans="1:6" ht="16.5" thickBot="1">
      <c r="A260" s="16" t="s">
        <v>9</v>
      </c>
      <c r="B260" s="30">
        <f>B258*B259</f>
        <v>4200</v>
      </c>
      <c r="C260" s="30">
        <f>B258*C259</f>
        <v>4200</v>
      </c>
      <c r="D260" s="30">
        <f>D259*B258</f>
        <v>4200</v>
      </c>
      <c r="E260" s="17">
        <f>E259*B258</f>
        <v>4200</v>
      </c>
      <c r="F260" s="18">
        <f>E260</f>
        <v>4200</v>
      </c>
    </row>
    <row r="261" spans="1:6" ht="18.75" customHeight="1">
      <c r="A261" s="7" t="s">
        <v>5</v>
      </c>
      <c r="B261" s="39" t="s">
        <v>166</v>
      </c>
      <c r="C261" s="40"/>
      <c r="D261" s="40"/>
      <c r="E261" s="8" t="s">
        <v>6</v>
      </c>
      <c r="F261" s="9" t="s">
        <v>6</v>
      </c>
    </row>
    <row r="262" spans="1:6" ht="56.25" customHeight="1">
      <c r="A262" s="10" t="s">
        <v>7</v>
      </c>
      <c r="B262" s="37" t="s">
        <v>167</v>
      </c>
      <c r="C262" s="38"/>
      <c r="D262" s="38"/>
      <c r="E262" s="11"/>
      <c r="F262" s="12"/>
    </row>
    <row r="263" spans="1:6" ht="15.75">
      <c r="A263" s="28" t="s">
        <v>131</v>
      </c>
      <c r="B263" s="37">
        <v>1</v>
      </c>
      <c r="C263" s="38"/>
      <c r="D263" s="38"/>
      <c r="E263" s="14" t="s">
        <v>6</v>
      </c>
      <c r="F263" s="15" t="s">
        <v>6</v>
      </c>
    </row>
    <row r="264" spans="1:6" ht="15.75">
      <c r="A264" s="16" t="s">
        <v>8</v>
      </c>
      <c r="B264" s="29">
        <v>4000</v>
      </c>
      <c r="C264" s="29">
        <v>4000</v>
      </c>
      <c r="D264" s="29">
        <v>3900</v>
      </c>
      <c r="E264" s="17">
        <f>(B264+C264+D264)/3</f>
        <v>3966.6666666666665</v>
      </c>
      <c r="F264" s="18">
        <f>E264</f>
        <v>3966.6666666666665</v>
      </c>
    </row>
    <row r="265" spans="1:6" ht="15.75">
      <c r="A265" s="16" t="s">
        <v>9</v>
      </c>
      <c r="B265" s="30">
        <f>B263*B264</f>
        <v>4000</v>
      </c>
      <c r="C265" s="30">
        <f>B263*C264</f>
        <v>4000</v>
      </c>
      <c r="D265" s="30">
        <f>D264*B263</f>
        <v>3900</v>
      </c>
      <c r="E265" s="17">
        <f>E264*B263</f>
        <v>3966.6666666666665</v>
      </c>
      <c r="F265" s="17">
        <f>E265</f>
        <v>3966.6666666666665</v>
      </c>
    </row>
    <row r="266" spans="1:6" ht="18" customHeight="1">
      <c r="A266" s="7" t="s">
        <v>5</v>
      </c>
      <c r="B266" s="63" t="s">
        <v>168</v>
      </c>
      <c r="C266" s="64"/>
      <c r="D266" s="64"/>
      <c r="E266" s="11" t="s">
        <v>6</v>
      </c>
      <c r="F266" s="12" t="s">
        <v>6</v>
      </c>
    </row>
    <row r="267" spans="1:6" ht="41.25" customHeight="1">
      <c r="A267" s="10" t="s">
        <v>7</v>
      </c>
      <c r="B267" s="37" t="s">
        <v>58</v>
      </c>
      <c r="C267" s="38"/>
      <c r="D267" s="38"/>
      <c r="E267" s="11"/>
      <c r="F267" s="12"/>
    </row>
    <row r="268" spans="1:6" ht="15.75">
      <c r="A268" s="28" t="s">
        <v>124</v>
      </c>
      <c r="B268" s="37">
        <v>6</v>
      </c>
      <c r="C268" s="38"/>
      <c r="D268" s="38"/>
      <c r="E268" s="14" t="s">
        <v>6</v>
      </c>
      <c r="F268" s="15" t="s">
        <v>6</v>
      </c>
    </row>
    <row r="269" spans="1:6" ht="15.75">
      <c r="A269" s="16" t="s">
        <v>8</v>
      </c>
      <c r="B269" s="29">
        <v>290</v>
      </c>
      <c r="C269" s="29">
        <v>290</v>
      </c>
      <c r="D269" s="29">
        <v>290</v>
      </c>
      <c r="E269" s="17">
        <f>(B269+C269+D269)/3</f>
        <v>290</v>
      </c>
      <c r="F269" s="18">
        <f>E269</f>
        <v>290</v>
      </c>
    </row>
    <row r="270" spans="1:6" ht="16.5" thickBot="1">
      <c r="A270" s="16" t="s">
        <v>9</v>
      </c>
      <c r="B270" s="30">
        <f>B268*B269</f>
        <v>1740</v>
      </c>
      <c r="C270" s="30">
        <f>B268*C269</f>
        <v>1740</v>
      </c>
      <c r="D270" s="30">
        <f>D269*B268</f>
        <v>1740</v>
      </c>
      <c r="E270" s="17">
        <f>E269*B268</f>
        <v>1740</v>
      </c>
      <c r="F270" s="18">
        <f>E270</f>
        <v>1740</v>
      </c>
    </row>
    <row r="271" spans="1:6" ht="17.25" customHeight="1">
      <c r="A271" s="7" t="s">
        <v>5</v>
      </c>
      <c r="B271" s="39" t="s">
        <v>59</v>
      </c>
      <c r="C271" s="40"/>
      <c r="D271" s="40"/>
      <c r="E271" s="8" t="s">
        <v>6</v>
      </c>
      <c r="F271" s="9" t="s">
        <v>6</v>
      </c>
    </row>
    <row r="272" spans="1:6" ht="37.5" customHeight="1">
      <c r="A272" s="10" t="s">
        <v>7</v>
      </c>
      <c r="B272" s="37" t="s">
        <v>169</v>
      </c>
      <c r="C272" s="38"/>
      <c r="D272" s="38"/>
      <c r="E272" s="11"/>
      <c r="F272" s="12"/>
    </row>
    <row r="273" spans="1:6" ht="15.75">
      <c r="A273" s="28" t="s">
        <v>124</v>
      </c>
      <c r="B273" s="37">
        <v>1</v>
      </c>
      <c r="C273" s="38"/>
      <c r="D273" s="38"/>
      <c r="E273" s="14" t="s">
        <v>6</v>
      </c>
      <c r="F273" s="15" t="s">
        <v>6</v>
      </c>
    </row>
    <row r="274" spans="1:6" ht="15.75">
      <c r="A274" s="16" t="s">
        <v>8</v>
      </c>
      <c r="B274" s="29">
        <v>515</v>
      </c>
      <c r="C274" s="29">
        <v>515</v>
      </c>
      <c r="D274" s="29">
        <v>515</v>
      </c>
      <c r="E274" s="17">
        <f>(B274+C274+D274)/3</f>
        <v>515</v>
      </c>
      <c r="F274" s="18">
        <f>E274</f>
        <v>515</v>
      </c>
    </row>
    <row r="275" spans="1:6" ht="16.5" thickBot="1">
      <c r="A275" s="16" t="s">
        <v>9</v>
      </c>
      <c r="B275" s="30">
        <f>B273*B274</f>
        <v>515</v>
      </c>
      <c r="C275" s="30">
        <f>B273*C274</f>
        <v>515</v>
      </c>
      <c r="D275" s="30">
        <f>D274*B273</f>
        <v>515</v>
      </c>
      <c r="E275" s="17">
        <f>E274*B273</f>
        <v>515</v>
      </c>
      <c r="F275" s="18">
        <f>E275</f>
        <v>515</v>
      </c>
    </row>
    <row r="276" spans="1:6" ht="17.25" customHeight="1">
      <c r="A276" s="7" t="s">
        <v>5</v>
      </c>
      <c r="B276" s="39" t="s">
        <v>170</v>
      </c>
      <c r="C276" s="40"/>
      <c r="D276" s="40"/>
      <c r="E276" s="8" t="s">
        <v>6</v>
      </c>
      <c r="F276" s="9" t="s">
        <v>6</v>
      </c>
    </row>
    <row r="277" spans="1:6" ht="38.25" customHeight="1">
      <c r="A277" s="10" t="s">
        <v>7</v>
      </c>
      <c r="B277" s="37" t="s">
        <v>171</v>
      </c>
      <c r="C277" s="38"/>
      <c r="D277" s="38"/>
      <c r="E277" s="11"/>
      <c r="F277" s="12"/>
    </row>
    <row r="278" spans="1:6" ht="15.75">
      <c r="A278" s="28" t="s">
        <v>124</v>
      </c>
      <c r="B278" s="37">
        <v>1</v>
      </c>
      <c r="C278" s="38"/>
      <c r="D278" s="38"/>
      <c r="E278" s="14" t="s">
        <v>6</v>
      </c>
      <c r="F278" s="15" t="s">
        <v>6</v>
      </c>
    </row>
    <row r="279" spans="1:6" ht="15.75">
      <c r="A279" s="16" t="s">
        <v>8</v>
      </c>
      <c r="B279" s="29">
        <v>1400</v>
      </c>
      <c r="C279" s="29">
        <v>1400</v>
      </c>
      <c r="D279" s="29">
        <v>1400</v>
      </c>
      <c r="E279" s="17">
        <f>(B279+C279+D279)/3</f>
        <v>1400</v>
      </c>
      <c r="F279" s="18">
        <f>E279</f>
        <v>1400</v>
      </c>
    </row>
    <row r="280" spans="1:6" ht="16.5" thickBot="1">
      <c r="A280" s="16" t="s">
        <v>9</v>
      </c>
      <c r="B280" s="30">
        <f>B278*B279</f>
        <v>1400</v>
      </c>
      <c r="C280" s="30">
        <f>B278*C279</f>
        <v>1400</v>
      </c>
      <c r="D280" s="30">
        <f>D279*B278</f>
        <v>1400</v>
      </c>
      <c r="E280" s="17">
        <f>E279*B278</f>
        <v>1400</v>
      </c>
      <c r="F280" s="18">
        <f>E280</f>
        <v>1400</v>
      </c>
    </row>
    <row r="281" spans="1:6" ht="15.75" customHeight="1">
      <c r="A281" s="7" t="s">
        <v>5</v>
      </c>
      <c r="B281" s="39" t="s">
        <v>61</v>
      </c>
      <c r="C281" s="40"/>
      <c r="D281" s="40"/>
      <c r="E281" s="8" t="s">
        <v>6</v>
      </c>
      <c r="F281" s="9" t="s">
        <v>6</v>
      </c>
    </row>
    <row r="282" spans="1:6" ht="18" customHeight="1">
      <c r="A282" s="10" t="s">
        <v>7</v>
      </c>
      <c r="B282" s="37" t="s">
        <v>60</v>
      </c>
      <c r="C282" s="38"/>
      <c r="D282" s="38"/>
      <c r="E282" s="11"/>
      <c r="F282" s="12"/>
    </row>
    <row r="283" spans="1:6" ht="15.75">
      <c r="A283" s="13" t="s">
        <v>18</v>
      </c>
      <c r="B283" s="37">
        <v>1</v>
      </c>
      <c r="C283" s="38"/>
      <c r="D283" s="38"/>
      <c r="E283" s="14" t="s">
        <v>6</v>
      </c>
      <c r="F283" s="15" t="s">
        <v>6</v>
      </c>
    </row>
    <row r="284" spans="1:6" ht="15.75">
      <c r="A284" s="16" t="s">
        <v>8</v>
      </c>
      <c r="B284" s="29">
        <v>500</v>
      </c>
      <c r="C284" s="29">
        <v>500</v>
      </c>
      <c r="D284" s="29">
        <v>500</v>
      </c>
      <c r="E284" s="17">
        <f>(B284+C284+D284)/3</f>
        <v>500</v>
      </c>
      <c r="F284" s="18">
        <f>E284</f>
        <v>500</v>
      </c>
    </row>
    <row r="285" spans="1:6" ht="16.5" thickBot="1">
      <c r="A285" s="16" t="s">
        <v>9</v>
      </c>
      <c r="B285" s="30">
        <f>B283*B284</f>
        <v>500</v>
      </c>
      <c r="C285" s="30">
        <f>B283*C284</f>
        <v>500</v>
      </c>
      <c r="D285" s="30">
        <f>D284*B283</f>
        <v>500</v>
      </c>
      <c r="E285" s="17">
        <f>E284*B283</f>
        <v>500</v>
      </c>
      <c r="F285" s="18">
        <f>E285</f>
        <v>500</v>
      </c>
    </row>
    <row r="286" spans="1:6" ht="17.25" customHeight="1">
      <c r="A286" s="7" t="s">
        <v>5</v>
      </c>
      <c r="B286" s="39" t="s">
        <v>61</v>
      </c>
      <c r="C286" s="40"/>
      <c r="D286" s="40"/>
      <c r="E286" s="8" t="s">
        <v>6</v>
      </c>
      <c r="F286" s="9" t="s">
        <v>6</v>
      </c>
    </row>
    <row r="287" spans="1:6" ht="18.75" customHeight="1">
      <c r="A287" s="10" t="s">
        <v>7</v>
      </c>
      <c r="B287" s="37" t="s">
        <v>62</v>
      </c>
      <c r="C287" s="38"/>
      <c r="D287" s="38"/>
      <c r="E287" s="11"/>
      <c r="F287" s="12"/>
    </row>
    <row r="288" spans="1:6" ht="15.75">
      <c r="A288" s="13" t="s">
        <v>18</v>
      </c>
      <c r="B288" s="37">
        <v>1</v>
      </c>
      <c r="C288" s="38"/>
      <c r="D288" s="38"/>
      <c r="E288" s="14" t="s">
        <v>6</v>
      </c>
      <c r="F288" s="15" t="s">
        <v>6</v>
      </c>
    </row>
    <row r="289" spans="1:6" ht="15.75">
      <c r="A289" s="16" t="s">
        <v>8</v>
      </c>
      <c r="B289" s="29">
        <v>500</v>
      </c>
      <c r="C289" s="29">
        <v>500</v>
      </c>
      <c r="D289" s="29">
        <v>500</v>
      </c>
      <c r="E289" s="17">
        <f>(B289+C289+D289)/3</f>
        <v>500</v>
      </c>
      <c r="F289" s="18">
        <f>E289</f>
        <v>500</v>
      </c>
    </row>
    <row r="290" spans="1:6" ht="16.5" thickBot="1">
      <c r="A290" s="16" t="s">
        <v>9</v>
      </c>
      <c r="B290" s="30">
        <f>B288*B289</f>
        <v>500</v>
      </c>
      <c r="C290" s="30">
        <f>B288*C289</f>
        <v>500</v>
      </c>
      <c r="D290" s="30">
        <f>D289*B288</f>
        <v>500</v>
      </c>
      <c r="E290" s="17">
        <f>E289*B288</f>
        <v>500</v>
      </c>
      <c r="F290" s="18">
        <f>E290</f>
        <v>500</v>
      </c>
    </row>
    <row r="291" spans="1:6" ht="18" customHeight="1">
      <c r="A291" s="7" t="s">
        <v>5</v>
      </c>
      <c r="B291" s="39" t="s">
        <v>61</v>
      </c>
      <c r="C291" s="40"/>
      <c r="D291" s="40"/>
      <c r="E291" s="8" t="s">
        <v>6</v>
      </c>
      <c r="F291" s="9" t="s">
        <v>6</v>
      </c>
    </row>
    <row r="292" spans="1:6" ht="18" customHeight="1">
      <c r="A292" s="10" t="s">
        <v>7</v>
      </c>
      <c r="B292" s="37" t="s">
        <v>63</v>
      </c>
      <c r="C292" s="38"/>
      <c r="D292" s="38"/>
      <c r="E292" s="11"/>
      <c r="F292" s="12"/>
    </row>
    <row r="293" spans="1:6" ht="15.75">
      <c r="A293" s="28" t="s">
        <v>18</v>
      </c>
      <c r="B293" s="37">
        <v>1</v>
      </c>
      <c r="C293" s="38"/>
      <c r="D293" s="38"/>
      <c r="E293" s="14" t="s">
        <v>6</v>
      </c>
      <c r="F293" s="15" t="s">
        <v>6</v>
      </c>
    </row>
    <row r="294" spans="1:6" ht="15.75">
      <c r="A294" s="16" t="s">
        <v>8</v>
      </c>
      <c r="B294" s="29">
        <v>500</v>
      </c>
      <c r="C294" s="29">
        <v>500</v>
      </c>
      <c r="D294" s="29">
        <v>500</v>
      </c>
      <c r="E294" s="17">
        <f>(B294+C294+D294)/3</f>
        <v>500</v>
      </c>
      <c r="F294" s="18">
        <f>E294</f>
        <v>500</v>
      </c>
    </row>
    <row r="295" spans="1:6" ht="16.5" thickBot="1">
      <c r="A295" s="16" t="s">
        <v>9</v>
      </c>
      <c r="B295" s="30">
        <f>B293*B294</f>
        <v>500</v>
      </c>
      <c r="C295" s="30">
        <f>B293*C294</f>
        <v>500</v>
      </c>
      <c r="D295" s="30">
        <f>D294*B293</f>
        <v>500</v>
      </c>
      <c r="E295" s="17">
        <f>E294*B293</f>
        <v>500</v>
      </c>
      <c r="F295" s="18">
        <f>E295</f>
        <v>500</v>
      </c>
    </row>
    <row r="296" spans="1:6" ht="17.25" customHeight="1">
      <c r="A296" s="7" t="s">
        <v>5</v>
      </c>
      <c r="B296" s="39" t="s">
        <v>61</v>
      </c>
      <c r="C296" s="40"/>
      <c r="D296" s="40"/>
      <c r="E296" s="8" t="s">
        <v>6</v>
      </c>
      <c r="F296" s="9" t="s">
        <v>6</v>
      </c>
    </row>
    <row r="297" spans="1:6" ht="18.75" customHeight="1">
      <c r="A297" s="10" t="s">
        <v>7</v>
      </c>
      <c r="B297" s="37" t="s">
        <v>64</v>
      </c>
      <c r="C297" s="38"/>
      <c r="D297" s="38"/>
      <c r="E297" s="11"/>
      <c r="F297" s="12"/>
    </row>
    <row r="298" spans="1:6" ht="15.75">
      <c r="A298" s="28" t="s">
        <v>18</v>
      </c>
      <c r="B298" s="37">
        <v>1</v>
      </c>
      <c r="C298" s="38"/>
      <c r="D298" s="38"/>
      <c r="E298" s="14" t="s">
        <v>6</v>
      </c>
      <c r="F298" s="15" t="s">
        <v>6</v>
      </c>
    </row>
    <row r="299" spans="1:6" ht="15.75">
      <c r="A299" s="16" t="s">
        <v>8</v>
      </c>
      <c r="B299" s="29">
        <v>500</v>
      </c>
      <c r="C299" s="29">
        <v>500</v>
      </c>
      <c r="D299" s="29">
        <v>500</v>
      </c>
      <c r="E299" s="17">
        <f>(B299+C299+D299)/3</f>
        <v>500</v>
      </c>
      <c r="F299" s="18">
        <f>E299</f>
        <v>500</v>
      </c>
    </row>
    <row r="300" spans="1:6" ht="16.5" thickBot="1">
      <c r="A300" s="16" t="s">
        <v>9</v>
      </c>
      <c r="B300" s="30">
        <f>B298*B299</f>
        <v>500</v>
      </c>
      <c r="C300" s="30">
        <f>B298*C299</f>
        <v>500</v>
      </c>
      <c r="D300" s="30">
        <f>D299*B298</f>
        <v>500</v>
      </c>
      <c r="E300" s="17">
        <f>E299*B298</f>
        <v>500</v>
      </c>
      <c r="F300" s="18">
        <f>E300</f>
        <v>500</v>
      </c>
    </row>
    <row r="301" spans="1:6" ht="16.5" customHeight="1">
      <c r="A301" s="7" t="s">
        <v>5</v>
      </c>
      <c r="B301" s="39" t="s">
        <v>61</v>
      </c>
      <c r="C301" s="40"/>
      <c r="D301" s="40"/>
      <c r="E301" s="8" t="s">
        <v>6</v>
      </c>
      <c r="F301" s="9" t="s">
        <v>6</v>
      </c>
    </row>
    <row r="302" spans="1:6" ht="18.75" customHeight="1">
      <c r="A302" s="10" t="s">
        <v>7</v>
      </c>
      <c r="B302" s="37" t="s">
        <v>65</v>
      </c>
      <c r="C302" s="38"/>
      <c r="D302" s="38"/>
      <c r="E302" s="11"/>
      <c r="F302" s="12"/>
    </row>
    <row r="303" spans="1:6" ht="15.75">
      <c r="A303" s="28" t="s">
        <v>18</v>
      </c>
      <c r="B303" s="37">
        <v>1</v>
      </c>
      <c r="C303" s="38"/>
      <c r="D303" s="38"/>
      <c r="E303" s="14" t="s">
        <v>6</v>
      </c>
      <c r="F303" s="15" t="s">
        <v>6</v>
      </c>
    </row>
    <row r="304" spans="1:6" ht="15.75">
      <c r="A304" s="16" t="s">
        <v>8</v>
      </c>
      <c r="B304" s="29">
        <v>500</v>
      </c>
      <c r="C304" s="29">
        <v>500</v>
      </c>
      <c r="D304" s="29">
        <v>500</v>
      </c>
      <c r="E304" s="17">
        <f>(B304+C304+D304)/3</f>
        <v>500</v>
      </c>
      <c r="F304" s="18">
        <f>E304</f>
        <v>500</v>
      </c>
    </row>
    <row r="305" spans="1:6" ht="15.75">
      <c r="A305" s="16" t="s">
        <v>9</v>
      </c>
      <c r="B305" s="30">
        <f>B303*B304</f>
        <v>500</v>
      </c>
      <c r="C305" s="30">
        <f>B303*C304</f>
        <v>500</v>
      </c>
      <c r="D305" s="30">
        <f>D304*B303</f>
        <v>500</v>
      </c>
      <c r="E305" s="17">
        <f>E304*B303</f>
        <v>500</v>
      </c>
      <c r="F305" s="17">
        <f>E305</f>
        <v>500</v>
      </c>
    </row>
    <row r="306" spans="1:6" ht="17.25" customHeight="1">
      <c r="A306" s="16" t="s">
        <v>5</v>
      </c>
      <c r="B306" s="41" t="s">
        <v>61</v>
      </c>
      <c r="C306" s="41"/>
      <c r="D306" s="41"/>
      <c r="E306" s="14" t="s">
        <v>6</v>
      </c>
      <c r="F306" s="14" t="s">
        <v>6</v>
      </c>
    </row>
    <row r="307" spans="1:6" ht="18" customHeight="1">
      <c r="A307" s="10" t="s">
        <v>7</v>
      </c>
      <c r="B307" s="37" t="s">
        <v>66</v>
      </c>
      <c r="C307" s="38"/>
      <c r="D307" s="38"/>
      <c r="E307" s="11"/>
      <c r="F307" s="12"/>
    </row>
    <row r="308" spans="1:6" ht="15.75">
      <c r="A308" s="28" t="s">
        <v>18</v>
      </c>
      <c r="B308" s="37">
        <v>1</v>
      </c>
      <c r="C308" s="38"/>
      <c r="D308" s="38"/>
      <c r="E308" s="14" t="s">
        <v>6</v>
      </c>
      <c r="F308" s="15" t="s">
        <v>6</v>
      </c>
    </row>
    <row r="309" spans="1:6" ht="15.75">
      <c r="A309" s="16" t="s">
        <v>8</v>
      </c>
      <c r="B309" s="29">
        <v>500</v>
      </c>
      <c r="C309" s="29">
        <v>500</v>
      </c>
      <c r="D309" s="29">
        <v>500</v>
      </c>
      <c r="E309" s="17">
        <f>(B309+C309+D309)/3</f>
        <v>500</v>
      </c>
      <c r="F309" s="18">
        <f>E309</f>
        <v>500</v>
      </c>
    </row>
    <row r="310" spans="1:6" ht="16.5" thickBot="1">
      <c r="A310" s="16" t="s">
        <v>9</v>
      </c>
      <c r="B310" s="30">
        <f>B308*B309</f>
        <v>500</v>
      </c>
      <c r="C310" s="30">
        <f>B308*C309</f>
        <v>500</v>
      </c>
      <c r="D310" s="30">
        <f>D309*B308</f>
        <v>500</v>
      </c>
      <c r="E310" s="17">
        <f>E309*B308</f>
        <v>500</v>
      </c>
      <c r="F310" s="18">
        <f>E310</f>
        <v>500</v>
      </c>
    </row>
    <row r="311" spans="1:6" ht="17.25" customHeight="1">
      <c r="A311" s="7" t="s">
        <v>5</v>
      </c>
      <c r="B311" s="39" t="s">
        <v>67</v>
      </c>
      <c r="C311" s="40"/>
      <c r="D311" s="40"/>
      <c r="E311" s="8" t="s">
        <v>6</v>
      </c>
      <c r="F311" s="9" t="s">
        <v>6</v>
      </c>
    </row>
    <row r="312" spans="1:6" ht="54" customHeight="1">
      <c r="A312" s="10" t="s">
        <v>7</v>
      </c>
      <c r="B312" s="37" t="s">
        <v>68</v>
      </c>
      <c r="C312" s="38"/>
      <c r="D312" s="38"/>
      <c r="E312" s="11"/>
      <c r="F312" s="12"/>
    </row>
    <row r="313" spans="1:6" ht="15.75">
      <c r="A313" s="28" t="s">
        <v>124</v>
      </c>
      <c r="B313" s="37">
        <v>30</v>
      </c>
      <c r="C313" s="38"/>
      <c r="D313" s="38"/>
      <c r="E313" s="14" t="s">
        <v>6</v>
      </c>
      <c r="F313" s="15" t="s">
        <v>6</v>
      </c>
    </row>
    <row r="314" spans="1:6" ht="15.75">
      <c r="A314" s="16" t="s">
        <v>8</v>
      </c>
      <c r="B314" s="29">
        <v>100</v>
      </c>
      <c r="C314" s="29">
        <v>100</v>
      </c>
      <c r="D314" s="29">
        <v>100</v>
      </c>
      <c r="E314" s="17">
        <f>(B314+C314+D314)/3</f>
        <v>100</v>
      </c>
      <c r="F314" s="18">
        <f>E314</f>
        <v>100</v>
      </c>
    </row>
    <row r="315" spans="1:6" ht="16.5" thickBot="1">
      <c r="A315" s="16" t="s">
        <v>9</v>
      </c>
      <c r="B315" s="30">
        <f>B313*B314</f>
        <v>3000</v>
      </c>
      <c r="C315" s="30">
        <f>B313*C314</f>
        <v>3000</v>
      </c>
      <c r="D315" s="30">
        <f>D314*B313</f>
        <v>3000</v>
      </c>
      <c r="E315" s="17">
        <f>E314*B313</f>
        <v>3000</v>
      </c>
      <c r="F315" s="18">
        <f>E315</f>
        <v>3000</v>
      </c>
    </row>
    <row r="316" spans="1:6" ht="18" customHeight="1">
      <c r="A316" s="7" t="s">
        <v>5</v>
      </c>
      <c r="B316" s="39" t="s">
        <v>69</v>
      </c>
      <c r="C316" s="40"/>
      <c r="D316" s="40"/>
      <c r="E316" s="8" t="s">
        <v>6</v>
      </c>
      <c r="F316" s="9" t="s">
        <v>6</v>
      </c>
    </row>
    <row r="317" spans="1:6" ht="57" customHeight="1">
      <c r="A317" s="10" t="s">
        <v>7</v>
      </c>
      <c r="B317" s="37" t="s">
        <v>172</v>
      </c>
      <c r="C317" s="38"/>
      <c r="D317" s="38"/>
      <c r="E317" s="11"/>
      <c r="F317" s="12"/>
    </row>
    <row r="318" spans="1:6" ht="15.75">
      <c r="A318" s="28" t="s">
        <v>124</v>
      </c>
      <c r="B318" s="37">
        <v>30</v>
      </c>
      <c r="C318" s="38"/>
      <c r="D318" s="38"/>
      <c r="E318" s="65" t="s">
        <v>6</v>
      </c>
      <c r="F318" s="66" t="s">
        <v>6</v>
      </c>
    </row>
    <row r="319" spans="1:6" ht="15.75">
      <c r="A319" s="16" t="s">
        <v>8</v>
      </c>
      <c r="B319" s="29">
        <v>100</v>
      </c>
      <c r="C319" s="29">
        <v>100</v>
      </c>
      <c r="D319" s="29">
        <v>100</v>
      </c>
      <c r="E319" s="30">
        <f>(B319+C319+D319)/3</f>
        <v>100</v>
      </c>
      <c r="F319" s="35">
        <f>E319</f>
        <v>100</v>
      </c>
    </row>
    <row r="320" spans="1:6" ht="16.5" thickBot="1">
      <c r="A320" s="16" t="s">
        <v>9</v>
      </c>
      <c r="B320" s="30">
        <f>B318*B319</f>
        <v>3000</v>
      </c>
      <c r="C320" s="30">
        <f>B318*C319</f>
        <v>3000</v>
      </c>
      <c r="D320" s="30">
        <f>D319*B318</f>
        <v>3000</v>
      </c>
      <c r="E320" s="30">
        <f>E319*B318</f>
        <v>3000</v>
      </c>
      <c r="F320" s="35">
        <f>E320</f>
        <v>3000</v>
      </c>
    </row>
    <row r="321" spans="1:6" ht="16.5" customHeight="1">
      <c r="A321" s="7" t="s">
        <v>5</v>
      </c>
      <c r="B321" s="39" t="s">
        <v>70</v>
      </c>
      <c r="C321" s="40"/>
      <c r="D321" s="40"/>
      <c r="E321" s="8" t="s">
        <v>6</v>
      </c>
      <c r="F321" s="9" t="s">
        <v>6</v>
      </c>
    </row>
    <row r="322" spans="1:6" ht="42" customHeight="1">
      <c r="A322" s="10" t="s">
        <v>7</v>
      </c>
      <c r="B322" s="37" t="s">
        <v>71</v>
      </c>
      <c r="C322" s="38"/>
      <c r="D322" s="38"/>
      <c r="E322" s="11"/>
      <c r="F322" s="12"/>
    </row>
    <row r="323" spans="1:6" ht="15.75">
      <c r="A323" s="28" t="s">
        <v>18</v>
      </c>
      <c r="B323" s="37">
        <v>5</v>
      </c>
      <c r="C323" s="38"/>
      <c r="D323" s="38"/>
      <c r="E323" s="14" t="s">
        <v>6</v>
      </c>
      <c r="F323" s="15" t="s">
        <v>6</v>
      </c>
    </row>
    <row r="324" spans="1:6" ht="15.75">
      <c r="A324" s="16" t="s">
        <v>8</v>
      </c>
      <c r="B324" s="29">
        <v>575</v>
      </c>
      <c r="C324" s="29">
        <v>575</v>
      </c>
      <c r="D324" s="29">
        <v>575</v>
      </c>
      <c r="E324" s="17">
        <f>(B324+C324+D324)/3</f>
        <v>575</v>
      </c>
      <c r="F324" s="18">
        <f>E324</f>
        <v>575</v>
      </c>
    </row>
    <row r="325" spans="1:6" ht="16.5" thickBot="1">
      <c r="A325" s="16" t="s">
        <v>9</v>
      </c>
      <c r="B325" s="30">
        <f>B323*B324</f>
        <v>2875</v>
      </c>
      <c r="C325" s="30">
        <f>B323*C324</f>
        <v>2875</v>
      </c>
      <c r="D325" s="30">
        <f>D324*B323</f>
        <v>2875</v>
      </c>
      <c r="E325" s="17">
        <f>E324*B323</f>
        <v>2875</v>
      </c>
      <c r="F325" s="18">
        <f>E325</f>
        <v>2875</v>
      </c>
    </row>
    <row r="326" spans="1:6" ht="17.25" customHeight="1">
      <c r="A326" s="7" t="s">
        <v>5</v>
      </c>
      <c r="B326" s="39" t="s">
        <v>70</v>
      </c>
      <c r="C326" s="40"/>
      <c r="D326" s="40"/>
      <c r="E326" s="8" t="s">
        <v>6</v>
      </c>
      <c r="F326" s="9" t="s">
        <v>6</v>
      </c>
    </row>
    <row r="327" spans="1:6" ht="40.5" customHeight="1">
      <c r="A327" s="10" t="s">
        <v>7</v>
      </c>
      <c r="B327" s="37" t="s">
        <v>72</v>
      </c>
      <c r="C327" s="38"/>
      <c r="D327" s="38"/>
      <c r="E327" s="11"/>
      <c r="F327" s="12"/>
    </row>
    <row r="328" spans="1:6" ht="15.75">
      <c r="A328" s="28" t="s">
        <v>18</v>
      </c>
      <c r="B328" s="37">
        <v>5</v>
      </c>
      <c r="C328" s="38"/>
      <c r="D328" s="38"/>
      <c r="E328" s="14" t="s">
        <v>6</v>
      </c>
      <c r="F328" s="15" t="s">
        <v>6</v>
      </c>
    </row>
    <row r="329" spans="1:6" ht="15.75">
      <c r="A329" s="16" t="s">
        <v>8</v>
      </c>
      <c r="B329" s="29">
        <v>600</v>
      </c>
      <c r="C329" s="29">
        <v>600</v>
      </c>
      <c r="D329" s="29">
        <v>600</v>
      </c>
      <c r="E329" s="17">
        <f>(B329+C329+D329)/3</f>
        <v>600</v>
      </c>
      <c r="F329" s="18">
        <f>E329</f>
        <v>600</v>
      </c>
    </row>
    <row r="330" spans="1:6" ht="16.5" thickBot="1">
      <c r="A330" s="16" t="s">
        <v>9</v>
      </c>
      <c r="B330" s="30">
        <f>B328*B329</f>
        <v>3000</v>
      </c>
      <c r="C330" s="30">
        <f>B328*C329</f>
        <v>3000</v>
      </c>
      <c r="D330" s="30">
        <f>D329*B328</f>
        <v>3000</v>
      </c>
      <c r="E330" s="17">
        <f>E329*B328</f>
        <v>3000</v>
      </c>
      <c r="F330" s="18">
        <f>E330</f>
        <v>3000</v>
      </c>
    </row>
    <row r="331" spans="1:6" ht="18" customHeight="1">
      <c r="A331" s="7" t="s">
        <v>5</v>
      </c>
      <c r="B331" s="39" t="s">
        <v>70</v>
      </c>
      <c r="C331" s="40"/>
      <c r="D331" s="40"/>
      <c r="E331" s="8" t="s">
        <v>6</v>
      </c>
      <c r="F331" s="9" t="s">
        <v>6</v>
      </c>
    </row>
    <row r="332" spans="1:6" ht="38.25" customHeight="1">
      <c r="A332" s="10" t="s">
        <v>7</v>
      </c>
      <c r="B332" s="37" t="s">
        <v>73</v>
      </c>
      <c r="C332" s="38"/>
      <c r="D332" s="38"/>
      <c r="E332" s="11"/>
      <c r="F332" s="12"/>
    </row>
    <row r="333" spans="1:6" ht="15.75">
      <c r="A333" s="16" t="s">
        <v>18</v>
      </c>
      <c r="B333" s="41">
        <v>5</v>
      </c>
      <c r="C333" s="41"/>
      <c r="D333" s="41"/>
      <c r="E333" s="14" t="s">
        <v>6</v>
      </c>
      <c r="F333" s="14" t="s">
        <v>6</v>
      </c>
    </row>
    <row r="334" spans="1:6" ht="15.75">
      <c r="A334" s="16" t="s">
        <v>8</v>
      </c>
      <c r="B334" s="29">
        <v>675</v>
      </c>
      <c r="C334" s="29">
        <v>675</v>
      </c>
      <c r="D334" s="29">
        <v>675</v>
      </c>
      <c r="E334" s="17">
        <f>(B334+C334+D334)/3</f>
        <v>675</v>
      </c>
      <c r="F334" s="18">
        <f>E334</f>
        <v>675</v>
      </c>
    </row>
    <row r="335" spans="1:6" ht="16.5" thickBot="1">
      <c r="A335" s="16" t="s">
        <v>9</v>
      </c>
      <c r="B335" s="30">
        <f>B333*B334</f>
        <v>3375</v>
      </c>
      <c r="C335" s="30">
        <f>B333*C334</f>
        <v>3375</v>
      </c>
      <c r="D335" s="30">
        <f>D334*B333</f>
        <v>3375</v>
      </c>
      <c r="E335" s="17">
        <f>E334*B333</f>
        <v>3375</v>
      </c>
      <c r="F335" s="18">
        <f>E335</f>
        <v>3375</v>
      </c>
    </row>
    <row r="336" spans="1:6" ht="18.75" customHeight="1">
      <c r="A336" s="7" t="s">
        <v>5</v>
      </c>
      <c r="B336" s="39" t="s">
        <v>70</v>
      </c>
      <c r="C336" s="40"/>
      <c r="D336" s="40"/>
      <c r="E336" s="8" t="s">
        <v>6</v>
      </c>
      <c r="F336" s="9" t="s">
        <v>6</v>
      </c>
    </row>
    <row r="337" spans="1:6" ht="33.75" customHeight="1">
      <c r="A337" s="10" t="s">
        <v>7</v>
      </c>
      <c r="B337" s="37" t="s">
        <v>74</v>
      </c>
      <c r="C337" s="38"/>
      <c r="D337" s="38"/>
      <c r="E337" s="11"/>
      <c r="F337" s="12"/>
    </row>
    <row r="338" spans="1:6" ht="15.75">
      <c r="A338" s="28" t="s">
        <v>18</v>
      </c>
      <c r="B338" s="37">
        <v>5</v>
      </c>
      <c r="C338" s="38"/>
      <c r="D338" s="38"/>
      <c r="E338" s="14" t="s">
        <v>6</v>
      </c>
      <c r="F338" s="15" t="s">
        <v>6</v>
      </c>
    </row>
    <row r="339" spans="1:6" ht="15.75">
      <c r="A339" s="16" t="s">
        <v>8</v>
      </c>
      <c r="B339" s="29">
        <v>1200</v>
      </c>
      <c r="C339" s="29">
        <v>1200</v>
      </c>
      <c r="D339" s="29">
        <v>1200</v>
      </c>
      <c r="E339" s="17">
        <f>(B339+C339+D339)/3</f>
        <v>1200</v>
      </c>
      <c r="F339" s="18">
        <f>E339</f>
        <v>1200</v>
      </c>
    </row>
    <row r="340" spans="1:6" ht="16.5" thickBot="1">
      <c r="A340" s="16" t="s">
        <v>9</v>
      </c>
      <c r="B340" s="30">
        <f>B338*B339</f>
        <v>6000</v>
      </c>
      <c r="C340" s="30">
        <f>B338*C339</f>
        <v>6000</v>
      </c>
      <c r="D340" s="30">
        <f>D339*B338</f>
        <v>6000</v>
      </c>
      <c r="E340" s="17">
        <f>E339*B338</f>
        <v>6000</v>
      </c>
      <c r="F340" s="18">
        <f>E340</f>
        <v>6000</v>
      </c>
    </row>
    <row r="341" spans="1:6" ht="18.75" customHeight="1">
      <c r="A341" s="7" t="s">
        <v>5</v>
      </c>
      <c r="B341" s="39" t="s">
        <v>70</v>
      </c>
      <c r="C341" s="40"/>
      <c r="D341" s="40"/>
      <c r="E341" s="8" t="s">
        <v>6</v>
      </c>
      <c r="F341" s="9" t="s">
        <v>6</v>
      </c>
    </row>
    <row r="342" spans="1:6" ht="34.5" customHeight="1">
      <c r="A342" s="10" t="s">
        <v>7</v>
      </c>
      <c r="B342" s="37" t="s">
        <v>75</v>
      </c>
      <c r="C342" s="38"/>
      <c r="D342" s="38"/>
      <c r="E342" s="11"/>
      <c r="F342" s="12"/>
    </row>
    <row r="343" spans="1:6" ht="15.75">
      <c r="A343" s="13" t="s">
        <v>18</v>
      </c>
      <c r="B343" s="37">
        <v>10</v>
      </c>
      <c r="C343" s="38"/>
      <c r="D343" s="38"/>
      <c r="E343" s="14" t="s">
        <v>6</v>
      </c>
      <c r="F343" s="15" t="s">
        <v>6</v>
      </c>
    </row>
    <row r="344" spans="1:6" ht="15.75">
      <c r="A344" s="16" t="s">
        <v>8</v>
      </c>
      <c r="B344" s="29">
        <v>1000</v>
      </c>
      <c r="C344" s="29">
        <v>1000</v>
      </c>
      <c r="D344" s="29">
        <v>1000</v>
      </c>
      <c r="E344" s="17">
        <f>(B344+C344+D344)/3</f>
        <v>1000</v>
      </c>
      <c r="F344" s="18">
        <f>E344</f>
        <v>1000</v>
      </c>
    </row>
    <row r="345" spans="1:6" ht="16.5" thickBot="1">
      <c r="A345" s="16" t="s">
        <v>9</v>
      </c>
      <c r="B345" s="30">
        <f>B343*B344</f>
        <v>10000</v>
      </c>
      <c r="C345" s="30">
        <f>B343*C344</f>
        <v>10000</v>
      </c>
      <c r="D345" s="30">
        <f>D344*B343</f>
        <v>10000</v>
      </c>
      <c r="E345" s="17">
        <f>E344*B343</f>
        <v>10000</v>
      </c>
      <c r="F345" s="18">
        <f>E345</f>
        <v>10000</v>
      </c>
    </row>
    <row r="346" spans="1:6" ht="17.25" customHeight="1">
      <c r="A346" s="7" t="s">
        <v>5</v>
      </c>
      <c r="B346" s="39" t="s">
        <v>173</v>
      </c>
      <c r="C346" s="40"/>
      <c r="D346" s="40"/>
      <c r="E346" s="8" t="s">
        <v>6</v>
      </c>
      <c r="F346" s="9" t="s">
        <v>6</v>
      </c>
    </row>
    <row r="347" spans="1:6" ht="36" customHeight="1">
      <c r="A347" s="10" t="s">
        <v>7</v>
      </c>
      <c r="B347" s="37" t="s">
        <v>76</v>
      </c>
      <c r="C347" s="38"/>
      <c r="D347" s="38"/>
      <c r="E347" s="11"/>
      <c r="F347" s="12"/>
    </row>
    <row r="348" spans="1:6" ht="15.75">
      <c r="A348" s="13" t="s">
        <v>18</v>
      </c>
      <c r="B348" s="37">
        <v>6</v>
      </c>
      <c r="C348" s="38"/>
      <c r="D348" s="38"/>
      <c r="E348" s="14" t="s">
        <v>6</v>
      </c>
      <c r="F348" s="15" t="s">
        <v>6</v>
      </c>
    </row>
    <row r="349" spans="1:6" ht="15.75">
      <c r="A349" s="16" t="s">
        <v>8</v>
      </c>
      <c r="B349" s="29">
        <v>800</v>
      </c>
      <c r="C349" s="29">
        <v>800</v>
      </c>
      <c r="D349" s="29">
        <v>800</v>
      </c>
      <c r="E349" s="17">
        <f>(B349+C349+D349)/3</f>
        <v>800</v>
      </c>
      <c r="F349" s="18">
        <f>E349</f>
        <v>800</v>
      </c>
    </row>
    <row r="350" spans="1:6" ht="16.5" thickBot="1">
      <c r="A350" s="16" t="s">
        <v>9</v>
      </c>
      <c r="B350" s="30">
        <f>B348*B349</f>
        <v>4800</v>
      </c>
      <c r="C350" s="30">
        <f>B348*C349</f>
        <v>4800</v>
      </c>
      <c r="D350" s="30">
        <f>D349*B348</f>
        <v>4800</v>
      </c>
      <c r="E350" s="17">
        <f>E349*B348</f>
        <v>4800</v>
      </c>
      <c r="F350" s="18">
        <f>E350</f>
        <v>4800</v>
      </c>
    </row>
    <row r="351" spans="1:6" ht="18" customHeight="1">
      <c r="A351" s="7" t="s">
        <v>5</v>
      </c>
      <c r="B351" s="39" t="s">
        <v>174</v>
      </c>
      <c r="C351" s="40"/>
      <c r="D351" s="40"/>
      <c r="E351" s="8" t="s">
        <v>6</v>
      </c>
      <c r="F351" s="9" t="s">
        <v>6</v>
      </c>
    </row>
    <row r="352" spans="1:6" ht="39" customHeight="1">
      <c r="A352" s="10" t="s">
        <v>7</v>
      </c>
      <c r="B352" s="37" t="s">
        <v>77</v>
      </c>
      <c r="C352" s="38"/>
      <c r="D352" s="38"/>
      <c r="E352" s="11"/>
      <c r="F352" s="12"/>
    </row>
    <row r="353" spans="1:6" ht="15.75">
      <c r="A353" s="13" t="s">
        <v>18</v>
      </c>
      <c r="B353" s="37">
        <v>12</v>
      </c>
      <c r="C353" s="38"/>
      <c r="D353" s="38"/>
      <c r="E353" s="14" t="s">
        <v>6</v>
      </c>
      <c r="F353" s="15" t="s">
        <v>6</v>
      </c>
    </row>
    <row r="354" spans="1:6" ht="15.75">
      <c r="A354" s="16" t="s">
        <v>8</v>
      </c>
      <c r="B354" s="29">
        <v>1500</v>
      </c>
      <c r="C354" s="29">
        <v>1500</v>
      </c>
      <c r="D354" s="29">
        <v>1500</v>
      </c>
      <c r="E354" s="17">
        <f>(B354+C354+D354)/3</f>
        <v>1500</v>
      </c>
      <c r="F354" s="18">
        <f>E354</f>
        <v>1500</v>
      </c>
    </row>
    <row r="355" spans="1:6" ht="16.5" thickBot="1">
      <c r="A355" s="16" t="s">
        <v>9</v>
      </c>
      <c r="B355" s="30">
        <f>B353*B354</f>
        <v>18000</v>
      </c>
      <c r="C355" s="30">
        <f>B353*C354</f>
        <v>18000</v>
      </c>
      <c r="D355" s="30">
        <f>D354*B353</f>
        <v>18000</v>
      </c>
      <c r="E355" s="17">
        <f>E354*B353</f>
        <v>18000</v>
      </c>
      <c r="F355" s="18">
        <f>E355</f>
        <v>18000</v>
      </c>
    </row>
    <row r="356" spans="1:6" ht="15.75" customHeight="1">
      <c r="A356" s="7" t="s">
        <v>5</v>
      </c>
      <c r="B356" s="39" t="s">
        <v>175</v>
      </c>
      <c r="C356" s="40"/>
      <c r="D356" s="40"/>
      <c r="E356" s="8" t="s">
        <v>6</v>
      </c>
      <c r="F356" s="9" t="s">
        <v>6</v>
      </c>
    </row>
    <row r="357" spans="1:6" ht="33.75" customHeight="1">
      <c r="A357" s="10" t="s">
        <v>7</v>
      </c>
      <c r="B357" s="37" t="s">
        <v>78</v>
      </c>
      <c r="C357" s="38"/>
      <c r="D357" s="38"/>
      <c r="E357" s="11"/>
      <c r="F357" s="12"/>
    </row>
    <row r="358" spans="1:6" ht="15.75">
      <c r="A358" s="13" t="s">
        <v>18</v>
      </c>
      <c r="B358" s="37">
        <v>4</v>
      </c>
      <c r="C358" s="38"/>
      <c r="D358" s="38"/>
      <c r="E358" s="14" t="s">
        <v>6</v>
      </c>
      <c r="F358" s="15" t="s">
        <v>6</v>
      </c>
    </row>
    <row r="359" spans="1:6" ht="15.75">
      <c r="A359" s="16" t="s">
        <v>8</v>
      </c>
      <c r="B359" s="29">
        <v>600</v>
      </c>
      <c r="C359" s="29">
        <v>600</v>
      </c>
      <c r="D359" s="29">
        <v>600</v>
      </c>
      <c r="E359" s="17">
        <f>(B359+C359+D359)/3</f>
        <v>600</v>
      </c>
      <c r="F359" s="18">
        <f>E359</f>
        <v>600</v>
      </c>
    </row>
    <row r="360" spans="1:6" ht="16.5" thickBot="1">
      <c r="A360" s="16" t="s">
        <v>9</v>
      </c>
      <c r="B360" s="30">
        <f>B358*B359</f>
        <v>2400</v>
      </c>
      <c r="C360" s="30">
        <f>B358*C359</f>
        <v>2400</v>
      </c>
      <c r="D360" s="30">
        <f>D359*B358</f>
        <v>2400</v>
      </c>
      <c r="E360" s="17">
        <f>E359*B358</f>
        <v>2400</v>
      </c>
      <c r="F360" s="18">
        <f>E360</f>
        <v>2400</v>
      </c>
    </row>
    <row r="361" spans="1:6" ht="18.75" customHeight="1">
      <c r="A361" s="7" t="s">
        <v>5</v>
      </c>
      <c r="B361" s="39" t="s">
        <v>176</v>
      </c>
      <c r="C361" s="40"/>
      <c r="D361" s="40"/>
      <c r="E361" s="8" t="s">
        <v>6</v>
      </c>
      <c r="F361" s="9" t="s">
        <v>6</v>
      </c>
    </row>
    <row r="362" spans="1:6" ht="33.75" customHeight="1">
      <c r="A362" s="16" t="s">
        <v>7</v>
      </c>
      <c r="B362" s="41" t="s">
        <v>79</v>
      </c>
      <c r="C362" s="41"/>
      <c r="D362" s="41"/>
      <c r="E362" s="14"/>
      <c r="F362" s="14"/>
    </row>
    <row r="363" spans="1:6" ht="15.75">
      <c r="A363" s="28" t="s">
        <v>18</v>
      </c>
      <c r="B363" s="37">
        <v>4</v>
      </c>
      <c r="C363" s="38"/>
      <c r="D363" s="38"/>
      <c r="E363" s="14" t="s">
        <v>6</v>
      </c>
      <c r="F363" s="15" t="s">
        <v>6</v>
      </c>
    </row>
    <row r="364" spans="1:6" ht="15.75">
      <c r="A364" s="16" t="s">
        <v>8</v>
      </c>
      <c r="B364" s="29">
        <v>550</v>
      </c>
      <c r="C364" s="29">
        <v>550</v>
      </c>
      <c r="D364" s="29">
        <v>550</v>
      </c>
      <c r="E364" s="17">
        <f>(B364+C364+D364)/3</f>
        <v>550</v>
      </c>
      <c r="F364" s="18">
        <f>E364</f>
        <v>550</v>
      </c>
    </row>
    <row r="365" spans="1:6" ht="16.5" thickBot="1">
      <c r="A365" s="16" t="s">
        <v>9</v>
      </c>
      <c r="B365" s="30">
        <f>B363*B364</f>
        <v>2200</v>
      </c>
      <c r="C365" s="30">
        <f>B363*C364</f>
        <v>2200</v>
      </c>
      <c r="D365" s="30">
        <f>D364*B363</f>
        <v>2200</v>
      </c>
      <c r="E365" s="17">
        <f>E364*B363</f>
        <v>2200</v>
      </c>
      <c r="F365" s="18">
        <f>E365</f>
        <v>2200</v>
      </c>
    </row>
    <row r="366" spans="1:6" ht="18" customHeight="1">
      <c r="A366" s="7" t="s">
        <v>5</v>
      </c>
      <c r="B366" s="39" t="s">
        <v>177</v>
      </c>
      <c r="C366" s="40"/>
      <c r="D366" s="40"/>
      <c r="E366" s="8" t="s">
        <v>6</v>
      </c>
      <c r="F366" s="9" t="s">
        <v>6</v>
      </c>
    </row>
    <row r="367" spans="1:6" ht="34.5" customHeight="1">
      <c r="A367" s="10" t="s">
        <v>7</v>
      </c>
      <c r="B367" s="37" t="s">
        <v>80</v>
      </c>
      <c r="C367" s="38"/>
      <c r="D367" s="38"/>
      <c r="E367" s="11"/>
      <c r="F367" s="12"/>
    </row>
    <row r="368" spans="1:6" ht="15.75">
      <c r="A368" s="28" t="s">
        <v>18</v>
      </c>
      <c r="B368" s="37">
        <v>1</v>
      </c>
      <c r="C368" s="38"/>
      <c r="D368" s="38"/>
      <c r="E368" s="14" t="s">
        <v>6</v>
      </c>
      <c r="F368" s="15" t="s">
        <v>6</v>
      </c>
    </row>
    <row r="369" spans="1:6" ht="15.75">
      <c r="A369" s="16" t="s">
        <v>8</v>
      </c>
      <c r="B369" s="29">
        <v>550</v>
      </c>
      <c r="C369" s="29">
        <v>550</v>
      </c>
      <c r="D369" s="29">
        <v>550</v>
      </c>
      <c r="E369" s="17">
        <f>(B369+C369+D369)/3</f>
        <v>550</v>
      </c>
      <c r="F369" s="18">
        <f>E369</f>
        <v>550</v>
      </c>
    </row>
    <row r="370" spans="1:6" ht="16.5" thickBot="1">
      <c r="A370" s="16" t="s">
        <v>9</v>
      </c>
      <c r="B370" s="30">
        <f>B368*B369</f>
        <v>550</v>
      </c>
      <c r="C370" s="30">
        <f>B368*C369</f>
        <v>550</v>
      </c>
      <c r="D370" s="30">
        <f>D369*B368</f>
        <v>550</v>
      </c>
      <c r="E370" s="17">
        <f>E369*B368</f>
        <v>550</v>
      </c>
      <c r="F370" s="18">
        <f>E370</f>
        <v>550</v>
      </c>
    </row>
    <row r="371" spans="1:6" ht="16.5" customHeight="1">
      <c r="A371" s="7" t="s">
        <v>5</v>
      </c>
      <c r="B371" s="39" t="s">
        <v>81</v>
      </c>
      <c r="C371" s="40"/>
      <c r="D371" s="40"/>
      <c r="E371" s="8" t="s">
        <v>6</v>
      </c>
      <c r="F371" s="9" t="s">
        <v>6</v>
      </c>
    </row>
    <row r="372" spans="1:6" ht="18.75" customHeight="1">
      <c r="A372" s="10" t="s">
        <v>7</v>
      </c>
      <c r="B372" s="37" t="s">
        <v>178</v>
      </c>
      <c r="C372" s="38"/>
      <c r="D372" s="38"/>
      <c r="E372" s="11"/>
      <c r="F372" s="12"/>
    </row>
    <row r="373" spans="1:6" ht="15.75">
      <c r="A373" s="28" t="s">
        <v>18</v>
      </c>
      <c r="B373" s="37">
        <v>10</v>
      </c>
      <c r="C373" s="38"/>
      <c r="D373" s="38"/>
      <c r="E373" s="14" t="s">
        <v>6</v>
      </c>
      <c r="F373" s="15" t="s">
        <v>6</v>
      </c>
    </row>
    <row r="374" spans="1:6" ht="15.75">
      <c r="A374" s="16" t="s">
        <v>8</v>
      </c>
      <c r="B374" s="29">
        <v>2200</v>
      </c>
      <c r="C374" s="29">
        <v>2200</v>
      </c>
      <c r="D374" s="29">
        <v>2200</v>
      </c>
      <c r="E374" s="17">
        <f>(B374+C374+D374)/3</f>
        <v>2200</v>
      </c>
      <c r="F374" s="18">
        <f>E374</f>
        <v>2200</v>
      </c>
    </row>
    <row r="375" spans="1:6" ht="16.5" thickBot="1">
      <c r="A375" s="16" t="s">
        <v>9</v>
      </c>
      <c r="B375" s="30">
        <f>B373*B374</f>
        <v>22000</v>
      </c>
      <c r="C375" s="30">
        <f>B373*C374</f>
        <v>22000</v>
      </c>
      <c r="D375" s="30">
        <f>D374*B373</f>
        <v>22000</v>
      </c>
      <c r="E375" s="17">
        <f>E374*B373</f>
        <v>22000</v>
      </c>
      <c r="F375" s="18">
        <f>E375</f>
        <v>22000</v>
      </c>
    </row>
    <row r="376" spans="1:6" ht="16.5" customHeight="1">
      <c r="A376" s="7" t="s">
        <v>5</v>
      </c>
      <c r="B376" s="39" t="s">
        <v>82</v>
      </c>
      <c r="C376" s="40"/>
      <c r="D376" s="40"/>
      <c r="E376" s="8" t="s">
        <v>6</v>
      </c>
      <c r="F376" s="9" t="s">
        <v>6</v>
      </c>
    </row>
    <row r="377" spans="1:6" ht="33.75" customHeight="1">
      <c r="A377" s="10" t="s">
        <v>7</v>
      </c>
      <c r="B377" s="37" t="s">
        <v>83</v>
      </c>
      <c r="C377" s="38"/>
      <c r="D377" s="38"/>
      <c r="E377" s="11"/>
      <c r="F377" s="12"/>
    </row>
    <row r="378" spans="1:6" ht="15.75">
      <c r="A378" s="28" t="s">
        <v>18</v>
      </c>
      <c r="B378" s="37">
        <v>3</v>
      </c>
      <c r="C378" s="38"/>
      <c r="D378" s="38"/>
      <c r="E378" s="14" t="s">
        <v>6</v>
      </c>
      <c r="F378" s="15" t="s">
        <v>6</v>
      </c>
    </row>
    <row r="379" spans="1:6" ht="15.75">
      <c r="A379" s="16" t="s">
        <v>8</v>
      </c>
      <c r="B379" s="29">
        <v>1500</v>
      </c>
      <c r="C379" s="29">
        <v>1500</v>
      </c>
      <c r="D379" s="29">
        <v>1500</v>
      </c>
      <c r="E379" s="17">
        <f>(B379+C379+D379)/3</f>
        <v>1500</v>
      </c>
      <c r="F379" s="18">
        <f>E379</f>
        <v>1500</v>
      </c>
    </row>
    <row r="380" spans="1:6" ht="15.75">
      <c r="A380" s="16" t="s">
        <v>9</v>
      </c>
      <c r="B380" s="30">
        <f>B378*B379</f>
        <v>4500</v>
      </c>
      <c r="C380" s="30">
        <f>B378*C379</f>
        <v>4500</v>
      </c>
      <c r="D380" s="30">
        <f>D379*B378</f>
        <v>4500</v>
      </c>
      <c r="E380" s="17">
        <f>E379*B378</f>
        <v>4500</v>
      </c>
      <c r="F380" s="17">
        <f>E380</f>
        <v>4500</v>
      </c>
    </row>
    <row r="381" spans="1:6" ht="17.25" customHeight="1">
      <c r="A381" s="16" t="s">
        <v>5</v>
      </c>
      <c r="B381" s="41" t="s">
        <v>84</v>
      </c>
      <c r="C381" s="41"/>
      <c r="D381" s="41"/>
      <c r="E381" s="14" t="s">
        <v>6</v>
      </c>
      <c r="F381" s="14" t="s">
        <v>6</v>
      </c>
    </row>
    <row r="382" spans="1:6" ht="34.5" customHeight="1">
      <c r="A382" s="10" t="s">
        <v>7</v>
      </c>
      <c r="B382" s="37" t="s">
        <v>85</v>
      </c>
      <c r="C382" s="38"/>
      <c r="D382" s="38"/>
      <c r="E382" s="11"/>
      <c r="F382" s="12"/>
    </row>
    <row r="383" spans="1:6" ht="15.75">
      <c r="A383" s="28" t="s">
        <v>18</v>
      </c>
      <c r="B383" s="37">
        <v>2</v>
      </c>
      <c r="C383" s="38"/>
      <c r="D383" s="38"/>
      <c r="E383" s="14" t="s">
        <v>6</v>
      </c>
      <c r="F383" s="15" t="s">
        <v>6</v>
      </c>
    </row>
    <row r="384" spans="1:6" ht="15.75">
      <c r="A384" s="16" t="s">
        <v>8</v>
      </c>
      <c r="B384" s="29">
        <v>1850</v>
      </c>
      <c r="C384" s="29">
        <v>1850</v>
      </c>
      <c r="D384" s="29">
        <v>1850</v>
      </c>
      <c r="E384" s="17">
        <f>(B384+C384+D384)/3</f>
        <v>1850</v>
      </c>
      <c r="F384" s="18">
        <f>E384</f>
        <v>1850</v>
      </c>
    </row>
    <row r="385" spans="1:6" ht="16.5" thickBot="1">
      <c r="A385" s="16" t="s">
        <v>9</v>
      </c>
      <c r="B385" s="30">
        <f>B383*B384</f>
        <v>3700</v>
      </c>
      <c r="C385" s="30">
        <f>B383*C384</f>
        <v>3700</v>
      </c>
      <c r="D385" s="30">
        <f>D384*B383</f>
        <v>3700</v>
      </c>
      <c r="E385" s="17">
        <f>E384*B383</f>
        <v>3700</v>
      </c>
      <c r="F385" s="18">
        <f>E385</f>
        <v>3700</v>
      </c>
    </row>
    <row r="386" spans="1:6" ht="17.25" customHeight="1">
      <c r="A386" s="7" t="s">
        <v>5</v>
      </c>
      <c r="B386" s="39" t="s">
        <v>179</v>
      </c>
      <c r="C386" s="40"/>
      <c r="D386" s="40"/>
      <c r="E386" s="8" t="s">
        <v>6</v>
      </c>
      <c r="F386" s="9" t="s">
        <v>6</v>
      </c>
    </row>
    <row r="387" spans="1:6" ht="48.75" customHeight="1">
      <c r="A387" s="10" t="s">
        <v>7</v>
      </c>
      <c r="B387" s="37" t="s">
        <v>86</v>
      </c>
      <c r="C387" s="38"/>
      <c r="D387" s="38"/>
      <c r="E387" s="11"/>
      <c r="F387" s="12"/>
    </row>
    <row r="388" spans="1:6" ht="15.75">
      <c r="A388" s="28" t="s">
        <v>18</v>
      </c>
      <c r="B388" s="37">
        <v>28</v>
      </c>
      <c r="C388" s="38"/>
      <c r="D388" s="38"/>
      <c r="E388" s="14" t="s">
        <v>6</v>
      </c>
      <c r="F388" s="15" t="s">
        <v>6</v>
      </c>
    </row>
    <row r="389" spans="1:6" ht="15.75">
      <c r="A389" s="16" t="s">
        <v>8</v>
      </c>
      <c r="B389" s="29">
        <v>750</v>
      </c>
      <c r="C389" s="29">
        <v>750</v>
      </c>
      <c r="D389" s="29">
        <v>750</v>
      </c>
      <c r="E389" s="17">
        <f>(B389+C389+D389)/3</f>
        <v>750</v>
      </c>
      <c r="F389" s="18">
        <f>E389</f>
        <v>750</v>
      </c>
    </row>
    <row r="390" spans="1:6" ht="16.5" thickBot="1">
      <c r="A390" s="16" t="s">
        <v>9</v>
      </c>
      <c r="B390" s="30">
        <f>B388*B389</f>
        <v>21000</v>
      </c>
      <c r="C390" s="30">
        <f>B388*C389</f>
        <v>21000</v>
      </c>
      <c r="D390" s="30">
        <f>D389*B388</f>
        <v>21000</v>
      </c>
      <c r="E390" s="17">
        <f>E389*B388</f>
        <v>21000</v>
      </c>
      <c r="F390" s="18">
        <f>E390</f>
        <v>21000</v>
      </c>
    </row>
    <row r="391" spans="1:6" ht="15.75" customHeight="1">
      <c r="A391" s="7" t="s">
        <v>5</v>
      </c>
      <c r="B391" s="39" t="s">
        <v>87</v>
      </c>
      <c r="C391" s="40"/>
      <c r="D391" s="40"/>
      <c r="E391" s="8" t="s">
        <v>6</v>
      </c>
      <c r="F391" s="9" t="s">
        <v>6</v>
      </c>
    </row>
    <row r="392" spans="1:6" ht="51" customHeight="1">
      <c r="A392" s="10" t="s">
        <v>7</v>
      </c>
      <c r="B392" s="37" t="s">
        <v>88</v>
      </c>
      <c r="C392" s="38"/>
      <c r="D392" s="38"/>
      <c r="E392" s="11"/>
      <c r="F392" s="12"/>
    </row>
    <row r="393" spans="1:6" ht="15.75">
      <c r="A393" s="28" t="s">
        <v>18</v>
      </c>
      <c r="B393" s="37">
        <v>25</v>
      </c>
      <c r="C393" s="38"/>
      <c r="D393" s="38"/>
      <c r="E393" s="14" t="s">
        <v>6</v>
      </c>
      <c r="F393" s="15" t="s">
        <v>6</v>
      </c>
    </row>
    <row r="394" spans="1:6" ht="15.75">
      <c r="A394" s="16" t="s">
        <v>8</v>
      </c>
      <c r="B394" s="29">
        <v>720</v>
      </c>
      <c r="C394" s="29">
        <v>720</v>
      </c>
      <c r="D394" s="29">
        <v>720</v>
      </c>
      <c r="E394" s="17">
        <f>(B394+C394+D394)/3</f>
        <v>720</v>
      </c>
      <c r="F394" s="18">
        <f>E394</f>
        <v>720</v>
      </c>
    </row>
    <row r="395" spans="1:6" ht="16.5" thickBot="1">
      <c r="A395" s="16" t="s">
        <v>9</v>
      </c>
      <c r="B395" s="30">
        <f>B393*B394</f>
        <v>18000</v>
      </c>
      <c r="C395" s="30">
        <f>B393*C394</f>
        <v>18000</v>
      </c>
      <c r="D395" s="30">
        <f>D394*B393</f>
        <v>18000</v>
      </c>
      <c r="E395" s="17">
        <f>E394*B393</f>
        <v>18000</v>
      </c>
      <c r="F395" s="18">
        <f>E395</f>
        <v>18000</v>
      </c>
    </row>
    <row r="396" spans="1:6" ht="16.5" customHeight="1">
      <c r="A396" s="7" t="s">
        <v>5</v>
      </c>
      <c r="B396" s="39" t="s">
        <v>89</v>
      </c>
      <c r="C396" s="40"/>
      <c r="D396" s="40"/>
      <c r="E396" s="8" t="s">
        <v>6</v>
      </c>
      <c r="F396" s="9" t="s">
        <v>6</v>
      </c>
    </row>
    <row r="397" spans="1:6" ht="54" customHeight="1">
      <c r="A397" s="10" t="s">
        <v>7</v>
      </c>
      <c r="B397" s="37" t="s">
        <v>90</v>
      </c>
      <c r="C397" s="38"/>
      <c r="D397" s="38"/>
      <c r="E397" s="11"/>
      <c r="F397" s="12"/>
    </row>
    <row r="398" spans="1:6" ht="15.75">
      <c r="A398" s="28" t="s">
        <v>18</v>
      </c>
      <c r="B398" s="37">
        <v>15</v>
      </c>
      <c r="C398" s="38"/>
      <c r="D398" s="38"/>
      <c r="E398" s="14" t="s">
        <v>6</v>
      </c>
      <c r="F398" s="15" t="s">
        <v>6</v>
      </c>
    </row>
    <row r="399" spans="1:6" ht="15.75">
      <c r="A399" s="16" t="s">
        <v>8</v>
      </c>
      <c r="B399" s="29">
        <v>534</v>
      </c>
      <c r="C399" s="29">
        <v>534</v>
      </c>
      <c r="D399" s="29">
        <v>534</v>
      </c>
      <c r="E399" s="17">
        <f>(B399+C399+D399)/3</f>
        <v>534</v>
      </c>
      <c r="F399" s="18">
        <f>E399</f>
        <v>534</v>
      </c>
    </row>
    <row r="400" spans="1:6" ht="16.5" thickBot="1">
      <c r="A400" s="16" t="s">
        <v>9</v>
      </c>
      <c r="B400" s="30">
        <f>B398*B399</f>
        <v>8010</v>
      </c>
      <c r="C400" s="30">
        <f>B398*C399</f>
        <v>8010</v>
      </c>
      <c r="D400" s="30">
        <f>D399*B398</f>
        <v>8010</v>
      </c>
      <c r="E400" s="17">
        <f>E399*B398</f>
        <v>8010</v>
      </c>
      <c r="F400" s="18">
        <f>E400</f>
        <v>8010</v>
      </c>
    </row>
    <row r="401" spans="1:6" ht="16.5" customHeight="1">
      <c r="A401" s="7" t="s">
        <v>5</v>
      </c>
      <c r="B401" s="39" t="s">
        <v>180</v>
      </c>
      <c r="C401" s="40"/>
      <c r="D401" s="40"/>
      <c r="E401" s="8" t="s">
        <v>6</v>
      </c>
      <c r="F401" s="9" t="s">
        <v>6</v>
      </c>
    </row>
    <row r="402" spans="1:6" ht="18.75" customHeight="1">
      <c r="A402" s="16" t="s">
        <v>7</v>
      </c>
      <c r="B402" s="41" t="s">
        <v>181</v>
      </c>
      <c r="C402" s="41"/>
      <c r="D402" s="41"/>
      <c r="E402" s="14"/>
      <c r="F402" s="14"/>
    </row>
    <row r="403" spans="1:6" ht="15.75">
      <c r="A403" s="28" t="s">
        <v>18</v>
      </c>
      <c r="B403" s="37">
        <v>23</v>
      </c>
      <c r="C403" s="38"/>
      <c r="D403" s="38"/>
      <c r="E403" s="14" t="s">
        <v>6</v>
      </c>
      <c r="F403" s="15" t="s">
        <v>6</v>
      </c>
    </row>
    <row r="404" spans="1:6" ht="15.75">
      <c r="A404" s="16" t="s">
        <v>8</v>
      </c>
      <c r="B404" s="29">
        <v>820</v>
      </c>
      <c r="C404" s="29">
        <v>820</v>
      </c>
      <c r="D404" s="29">
        <v>820</v>
      </c>
      <c r="E404" s="17">
        <f>(B404+C404+D404)/3</f>
        <v>820</v>
      </c>
      <c r="F404" s="18">
        <f>E404</f>
        <v>820</v>
      </c>
    </row>
    <row r="405" spans="1:6" ht="16.5" thickBot="1">
      <c r="A405" s="16" t="s">
        <v>9</v>
      </c>
      <c r="B405" s="30">
        <f>B403*B404</f>
        <v>18860</v>
      </c>
      <c r="C405" s="30">
        <f>B403*C404</f>
        <v>18860</v>
      </c>
      <c r="D405" s="30">
        <f>D404*B403</f>
        <v>18860</v>
      </c>
      <c r="E405" s="17">
        <f>E404*B403</f>
        <v>18860</v>
      </c>
      <c r="F405" s="18">
        <f>E405</f>
        <v>18860</v>
      </c>
    </row>
    <row r="406" spans="1:6" ht="18" customHeight="1">
      <c r="A406" s="7" t="s">
        <v>5</v>
      </c>
      <c r="B406" s="39" t="s">
        <v>182</v>
      </c>
      <c r="C406" s="40"/>
      <c r="D406" s="40"/>
      <c r="E406" s="8" t="s">
        <v>6</v>
      </c>
      <c r="F406" s="9" t="s">
        <v>6</v>
      </c>
    </row>
    <row r="407" spans="1:6" ht="15.75" customHeight="1">
      <c r="A407" s="10" t="s">
        <v>7</v>
      </c>
      <c r="B407" s="37" t="s">
        <v>183</v>
      </c>
      <c r="C407" s="38"/>
      <c r="D407" s="38"/>
      <c r="E407" s="11"/>
      <c r="F407" s="12"/>
    </row>
    <row r="408" spans="1:6" ht="15.75">
      <c r="A408" s="28" t="s">
        <v>18</v>
      </c>
      <c r="B408" s="37">
        <v>10</v>
      </c>
      <c r="C408" s="38"/>
      <c r="D408" s="38"/>
      <c r="E408" s="14" t="s">
        <v>6</v>
      </c>
      <c r="F408" s="15" t="s">
        <v>6</v>
      </c>
    </row>
    <row r="409" spans="1:6" ht="15.75">
      <c r="A409" s="16" t="s">
        <v>8</v>
      </c>
      <c r="B409" s="29">
        <v>630</v>
      </c>
      <c r="C409" s="29">
        <v>630</v>
      </c>
      <c r="D409" s="29">
        <v>630</v>
      </c>
      <c r="E409" s="17">
        <f>(B409+C409+D409)/3</f>
        <v>630</v>
      </c>
      <c r="F409" s="18">
        <f>E409</f>
        <v>630</v>
      </c>
    </row>
    <row r="410" spans="1:6" ht="16.5" thickBot="1">
      <c r="A410" s="16" t="s">
        <v>9</v>
      </c>
      <c r="B410" s="30">
        <f>B408*B409</f>
        <v>6300</v>
      </c>
      <c r="C410" s="30">
        <f>B408*C409</f>
        <v>6300</v>
      </c>
      <c r="D410" s="30">
        <f>D409*B408</f>
        <v>6300</v>
      </c>
      <c r="E410" s="17">
        <f>E409*B408</f>
        <v>6300</v>
      </c>
      <c r="F410" s="18">
        <f>E410</f>
        <v>6300</v>
      </c>
    </row>
    <row r="411" spans="1:6" ht="17.25" customHeight="1">
      <c r="A411" s="7" t="s">
        <v>5</v>
      </c>
      <c r="B411" s="39" t="s">
        <v>91</v>
      </c>
      <c r="C411" s="40"/>
      <c r="D411" s="40"/>
      <c r="E411" s="8" t="s">
        <v>6</v>
      </c>
      <c r="F411" s="9" t="s">
        <v>6</v>
      </c>
    </row>
    <row r="412" spans="1:6" ht="35.25" customHeight="1">
      <c r="A412" s="10" t="s">
        <v>7</v>
      </c>
      <c r="B412" s="37" t="s">
        <v>92</v>
      </c>
      <c r="C412" s="38"/>
      <c r="D412" s="38"/>
      <c r="E412" s="11"/>
      <c r="F412" s="12"/>
    </row>
    <row r="413" spans="1:6" ht="15.75">
      <c r="A413" s="28" t="s">
        <v>18</v>
      </c>
      <c r="B413" s="37">
        <v>25</v>
      </c>
      <c r="C413" s="38"/>
      <c r="D413" s="38"/>
      <c r="E413" s="14" t="s">
        <v>6</v>
      </c>
      <c r="F413" s="15" t="s">
        <v>6</v>
      </c>
    </row>
    <row r="414" spans="1:6" ht="15.75">
      <c r="A414" s="16" t="s">
        <v>8</v>
      </c>
      <c r="B414" s="29">
        <v>1040</v>
      </c>
      <c r="C414" s="29">
        <v>1040</v>
      </c>
      <c r="D414" s="29">
        <v>1040</v>
      </c>
      <c r="E414" s="17">
        <f>(B414+C414+D414)/3</f>
        <v>1040</v>
      </c>
      <c r="F414" s="18">
        <f>E414</f>
        <v>1040</v>
      </c>
    </row>
    <row r="415" spans="1:6" ht="16.5" thickBot="1">
      <c r="A415" s="16" t="s">
        <v>9</v>
      </c>
      <c r="B415" s="30">
        <f>B413*B414</f>
        <v>26000</v>
      </c>
      <c r="C415" s="30">
        <f>B413*C414</f>
        <v>26000</v>
      </c>
      <c r="D415" s="30">
        <f>D414*B413</f>
        <v>26000</v>
      </c>
      <c r="E415" s="17">
        <f>E414*B413</f>
        <v>26000</v>
      </c>
      <c r="F415" s="18">
        <f>E415</f>
        <v>26000</v>
      </c>
    </row>
    <row r="416" spans="1:6" ht="37.5" customHeight="1">
      <c r="A416" s="7" t="s">
        <v>5</v>
      </c>
      <c r="B416" s="39" t="s">
        <v>184</v>
      </c>
      <c r="C416" s="40"/>
      <c r="D416" s="40"/>
      <c r="E416" s="8" t="s">
        <v>6</v>
      </c>
      <c r="F416" s="9" t="s">
        <v>6</v>
      </c>
    </row>
    <row r="417" spans="1:6" ht="19.5" customHeight="1">
      <c r="A417" s="10" t="s">
        <v>7</v>
      </c>
      <c r="B417" s="37" t="s">
        <v>185</v>
      </c>
      <c r="C417" s="38"/>
      <c r="D417" s="38"/>
      <c r="E417" s="11"/>
      <c r="F417" s="12"/>
    </row>
    <row r="418" spans="1:6" ht="15.75">
      <c r="A418" s="28" t="s">
        <v>18</v>
      </c>
      <c r="B418" s="37">
        <v>3</v>
      </c>
      <c r="C418" s="38"/>
      <c r="D418" s="38"/>
      <c r="E418" s="14" t="s">
        <v>6</v>
      </c>
      <c r="F418" s="15" t="s">
        <v>6</v>
      </c>
    </row>
    <row r="419" spans="1:6" ht="15.75">
      <c r="A419" s="16" t="s">
        <v>8</v>
      </c>
      <c r="B419" s="29">
        <v>816</v>
      </c>
      <c r="C419" s="29">
        <v>816</v>
      </c>
      <c r="D419" s="29">
        <v>816</v>
      </c>
      <c r="E419" s="17">
        <f>(B419+C419+D419)/3</f>
        <v>816</v>
      </c>
      <c r="F419" s="18">
        <f>E419</f>
        <v>816</v>
      </c>
    </row>
    <row r="420" spans="1:6" ht="16.5" thickBot="1">
      <c r="A420" s="16" t="s">
        <v>9</v>
      </c>
      <c r="B420" s="30">
        <f>B418*B419</f>
        <v>2448</v>
      </c>
      <c r="C420" s="30">
        <f>B418*C419</f>
        <v>2448</v>
      </c>
      <c r="D420" s="30">
        <f>D419*B418</f>
        <v>2448</v>
      </c>
      <c r="E420" s="17">
        <f>E419*B418</f>
        <v>2448</v>
      </c>
      <c r="F420" s="18">
        <f>E420</f>
        <v>2448</v>
      </c>
    </row>
    <row r="421" spans="1:6" ht="38.25" customHeight="1">
      <c r="A421" s="32" t="s">
        <v>5</v>
      </c>
      <c r="B421" s="39" t="s">
        <v>186</v>
      </c>
      <c r="C421" s="40"/>
      <c r="D421" s="40"/>
      <c r="E421" s="33" t="s">
        <v>6</v>
      </c>
      <c r="F421" s="34" t="s">
        <v>6</v>
      </c>
    </row>
    <row r="422" spans="1:6" ht="20.25" customHeight="1">
      <c r="A422" s="16" t="s">
        <v>7</v>
      </c>
      <c r="B422" s="41" t="s">
        <v>187</v>
      </c>
      <c r="C422" s="41"/>
      <c r="D422" s="41"/>
      <c r="E422" s="14"/>
      <c r="F422" s="14"/>
    </row>
    <row r="423" spans="1:6" ht="15.75">
      <c r="A423" s="28" t="s">
        <v>18</v>
      </c>
      <c r="B423" s="37">
        <v>3</v>
      </c>
      <c r="C423" s="38"/>
      <c r="D423" s="38"/>
      <c r="E423" s="14" t="s">
        <v>6</v>
      </c>
      <c r="F423" s="15" t="s">
        <v>6</v>
      </c>
    </row>
    <row r="424" spans="1:6" ht="15.75">
      <c r="A424" s="16" t="s">
        <v>8</v>
      </c>
      <c r="B424" s="29">
        <v>816</v>
      </c>
      <c r="C424" s="29">
        <v>816</v>
      </c>
      <c r="D424" s="29">
        <v>816</v>
      </c>
      <c r="E424" s="17">
        <f>(B424+C424+D424)/3</f>
        <v>816</v>
      </c>
      <c r="F424" s="18">
        <f>E424</f>
        <v>816</v>
      </c>
    </row>
    <row r="425" spans="1:6" ht="16.5" thickBot="1">
      <c r="A425" s="16" t="s">
        <v>9</v>
      </c>
      <c r="B425" s="30">
        <f>B423*B424</f>
        <v>2448</v>
      </c>
      <c r="C425" s="30">
        <f>B423*C424</f>
        <v>2448</v>
      </c>
      <c r="D425" s="30">
        <f>D424*B423</f>
        <v>2448</v>
      </c>
      <c r="E425" s="17">
        <f>E424*B423</f>
        <v>2448</v>
      </c>
      <c r="F425" s="18">
        <f>E425</f>
        <v>2448</v>
      </c>
    </row>
    <row r="426" spans="1:6" ht="40.5" customHeight="1">
      <c r="A426" s="7" t="s">
        <v>5</v>
      </c>
      <c r="B426" s="39" t="s">
        <v>186</v>
      </c>
      <c r="C426" s="40"/>
      <c r="D426" s="40"/>
      <c r="E426" s="8" t="s">
        <v>6</v>
      </c>
      <c r="F426" s="9" t="s">
        <v>6</v>
      </c>
    </row>
    <row r="427" spans="1:6" ht="19.5" customHeight="1">
      <c r="A427" s="10" t="s">
        <v>7</v>
      </c>
      <c r="B427" s="37" t="s">
        <v>188</v>
      </c>
      <c r="C427" s="38"/>
      <c r="D427" s="38"/>
      <c r="E427" s="11"/>
      <c r="F427" s="12"/>
    </row>
    <row r="428" spans="1:6" ht="15.75">
      <c r="A428" s="28" t="s">
        <v>18</v>
      </c>
      <c r="B428" s="37">
        <v>3</v>
      </c>
      <c r="C428" s="38"/>
      <c r="D428" s="38"/>
      <c r="E428" s="14" t="s">
        <v>6</v>
      </c>
      <c r="F428" s="15" t="s">
        <v>6</v>
      </c>
    </row>
    <row r="429" spans="1:6" ht="15.75">
      <c r="A429" s="16" t="s">
        <v>8</v>
      </c>
      <c r="B429" s="29">
        <v>816</v>
      </c>
      <c r="C429" s="29">
        <v>816</v>
      </c>
      <c r="D429" s="29">
        <v>816</v>
      </c>
      <c r="E429" s="17">
        <f>(B429+C429+D429)/3</f>
        <v>816</v>
      </c>
      <c r="F429" s="18">
        <f>E429</f>
        <v>816</v>
      </c>
    </row>
    <row r="430" spans="1:6" ht="16.5" thickBot="1">
      <c r="A430" s="16" t="s">
        <v>9</v>
      </c>
      <c r="B430" s="30">
        <f>B428*B429</f>
        <v>2448</v>
      </c>
      <c r="C430" s="30">
        <f>B428*C429</f>
        <v>2448</v>
      </c>
      <c r="D430" s="30">
        <f>D429*B428</f>
        <v>2448</v>
      </c>
      <c r="E430" s="17">
        <f>E429*B428</f>
        <v>2448</v>
      </c>
      <c r="F430" s="18">
        <f>E430</f>
        <v>2448</v>
      </c>
    </row>
    <row r="431" spans="1:6" ht="38.25" customHeight="1">
      <c r="A431" s="32" t="s">
        <v>5</v>
      </c>
      <c r="B431" s="39" t="s">
        <v>186</v>
      </c>
      <c r="C431" s="40"/>
      <c r="D431" s="40"/>
      <c r="E431" s="33" t="s">
        <v>6</v>
      </c>
      <c r="F431" s="34" t="s">
        <v>6</v>
      </c>
    </row>
    <row r="432" spans="1:6" ht="18.75" customHeight="1">
      <c r="A432" s="10" t="s">
        <v>7</v>
      </c>
      <c r="B432" s="37" t="s">
        <v>189</v>
      </c>
      <c r="C432" s="38"/>
      <c r="D432" s="38"/>
      <c r="E432" s="11"/>
      <c r="F432" s="12"/>
    </row>
    <row r="433" spans="1:6" ht="15.75">
      <c r="A433" s="28" t="s">
        <v>18</v>
      </c>
      <c r="B433" s="37">
        <v>3</v>
      </c>
      <c r="C433" s="38"/>
      <c r="D433" s="38"/>
      <c r="E433" s="14" t="s">
        <v>6</v>
      </c>
      <c r="F433" s="15" t="s">
        <v>6</v>
      </c>
    </row>
    <row r="434" spans="1:6" ht="15.75">
      <c r="A434" s="16" t="s">
        <v>8</v>
      </c>
      <c r="B434" s="29">
        <v>816</v>
      </c>
      <c r="C434" s="29">
        <v>816</v>
      </c>
      <c r="D434" s="29">
        <v>816</v>
      </c>
      <c r="E434" s="17">
        <f>(B434+C434+D434)/3</f>
        <v>816</v>
      </c>
      <c r="F434" s="18">
        <f>E434</f>
        <v>816</v>
      </c>
    </row>
    <row r="435" spans="1:6" ht="16.5" thickBot="1">
      <c r="A435" s="16" t="s">
        <v>9</v>
      </c>
      <c r="B435" s="30">
        <f>B433*B434</f>
        <v>2448</v>
      </c>
      <c r="C435" s="30">
        <f>B433*C434</f>
        <v>2448</v>
      </c>
      <c r="D435" s="30">
        <f>D434*B433</f>
        <v>2448</v>
      </c>
      <c r="E435" s="17">
        <f>E434*B433</f>
        <v>2448</v>
      </c>
      <c r="F435" s="18">
        <f>E435</f>
        <v>2448</v>
      </c>
    </row>
    <row r="436" spans="1:6" ht="36.75" customHeight="1">
      <c r="A436" s="7" t="s">
        <v>5</v>
      </c>
      <c r="B436" s="39" t="s">
        <v>186</v>
      </c>
      <c r="C436" s="40"/>
      <c r="D436" s="40"/>
      <c r="E436" s="8" t="s">
        <v>6</v>
      </c>
      <c r="F436" s="9" t="s">
        <v>6</v>
      </c>
    </row>
    <row r="437" spans="1:6" ht="18" customHeight="1">
      <c r="A437" s="10" t="s">
        <v>7</v>
      </c>
      <c r="B437" s="37" t="s">
        <v>190</v>
      </c>
      <c r="C437" s="38"/>
      <c r="D437" s="38"/>
      <c r="E437" s="11"/>
      <c r="F437" s="12"/>
    </row>
    <row r="438" spans="1:6" ht="15.75">
      <c r="A438" s="28" t="s">
        <v>18</v>
      </c>
      <c r="B438" s="37">
        <v>3</v>
      </c>
      <c r="C438" s="38"/>
      <c r="D438" s="38"/>
      <c r="E438" s="14" t="s">
        <v>6</v>
      </c>
      <c r="F438" s="15" t="s">
        <v>6</v>
      </c>
    </row>
    <row r="439" spans="1:6" ht="15.75">
      <c r="A439" s="16" t="s">
        <v>8</v>
      </c>
      <c r="B439" s="29">
        <v>816</v>
      </c>
      <c r="C439" s="29">
        <v>816</v>
      </c>
      <c r="D439" s="29">
        <v>816</v>
      </c>
      <c r="E439" s="17">
        <f>(B439+C439+D439)/3</f>
        <v>816</v>
      </c>
      <c r="F439" s="18">
        <f>E439</f>
        <v>816</v>
      </c>
    </row>
    <row r="440" spans="1:6" ht="16.5" thickBot="1">
      <c r="A440" s="16" t="s">
        <v>9</v>
      </c>
      <c r="B440" s="30">
        <f>B438*B439</f>
        <v>2448</v>
      </c>
      <c r="C440" s="30">
        <f>B438*C439</f>
        <v>2448</v>
      </c>
      <c r="D440" s="30">
        <f>D439*B438</f>
        <v>2448</v>
      </c>
      <c r="E440" s="17">
        <f>E439*B438</f>
        <v>2448</v>
      </c>
      <c r="F440" s="18">
        <f>E440</f>
        <v>2448</v>
      </c>
    </row>
    <row r="441" spans="1:6" ht="39" customHeight="1">
      <c r="A441" s="7" t="s">
        <v>5</v>
      </c>
      <c r="B441" s="39" t="s">
        <v>186</v>
      </c>
      <c r="C441" s="40"/>
      <c r="D441" s="40"/>
      <c r="E441" s="8" t="s">
        <v>6</v>
      </c>
      <c r="F441" s="9" t="s">
        <v>6</v>
      </c>
    </row>
    <row r="442" spans="1:6" ht="20.25" customHeight="1">
      <c r="A442" s="10" t="s">
        <v>7</v>
      </c>
      <c r="B442" s="37" t="s">
        <v>191</v>
      </c>
      <c r="C442" s="38"/>
      <c r="D442" s="38"/>
      <c r="E442" s="11"/>
      <c r="F442" s="12"/>
    </row>
    <row r="443" spans="1:6" ht="15.75">
      <c r="A443" s="16" t="s">
        <v>18</v>
      </c>
      <c r="B443" s="41">
        <v>3</v>
      </c>
      <c r="C443" s="41"/>
      <c r="D443" s="41"/>
      <c r="E443" s="14" t="s">
        <v>6</v>
      </c>
      <c r="F443" s="14" t="s">
        <v>6</v>
      </c>
    </row>
    <row r="444" spans="1:6" ht="15.75">
      <c r="A444" s="16" t="s">
        <v>8</v>
      </c>
      <c r="B444" s="29">
        <v>816</v>
      </c>
      <c r="C444" s="29">
        <v>816</v>
      </c>
      <c r="D444" s="29">
        <v>816</v>
      </c>
      <c r="E444" s="17">
        <f>(B444+C444+D444)/3</f>
        <v>816</v>
      </c>
      <c r="F444" s="18">
        <f>E444</f>
        <v>816</v>
      </c>
    </row>
    <row r="445" spans="1:6" ht="16.5" thickBot="1">
      <c r="A445" s="16" t="s">
        <v>9</v>
      </c>
      <c r="B445" s="30">
        <f>B443*B444</f>
        <v>2448</v>
      </c>
      <c r="C445" s="30">
        <f>B443*C444</f>
        <v>2448</v>
      </c>
      <c r="D445" s="30">
        <f>D444*B443</f>
        <v>2448</v>
      </c>
      <c r="E445" s="17">
        <f>E444*B443</f>
        <v>2448</v>
      </c>
      <c r="F445" s="18">
        <f>E445</f>
        <v>2448</v>
      </c>
    </row>
    <row r="446" spans="1:6" ht="39" customHeight="1">
      <c r="A446" s="7" t="s">
        <v>5</v>
      </c>
      <c r="B446" s="39" t="s">
        <v>186</v>
      </c>
      <c r="C446" s="40"/>
      <c r="D446" s="40"/>
      <c r="E446" s="8" t="s">
        <v>6</v>
      </c>
      <c r="F446" s="9" t="s">
        <v>6</v>
      </c>
    </row>
    <row r="447" spans="1:6" ht="19.5" customHeight="1">
      <c r="A447" s="10" t="s">
        <v>7</v>
      </c>
      <c r="B447" s="37" t="s">
        <v>192</v>
      </c>
      <c r="C447" s="38"/>
      <c r="D447" s="38"/>
      <c r="E447" s="11"/>
      <c r="F447" s="12"/>
    </row>
    <row r="448" spans="1:6" ht="15.75">
      <c r="A448" s="28" t="s">
        <v>18</v>
      </c>
      <c r="B448" s="37">
        <v>3</v>
      </c>
      <c r="C448" s="38"/>
      <c r="D448" s="38"/>
      <c r="E448" s="14" t="s">
        <v>6</v>
      </c>
      <c r="F448" s="15" t="s">
        <v>6</v>
      </c>
    </row>
    <row r="449" spans="1:6" ht="15.75">
      <c r="A449" s="16" t="s">
        <v>8</v>
      </c>
      <c r="B449" s="29">
        <v>816</v>
      </c>
      <c r="C449" s="29">
        <v>816</v>
      </c>
      <c r="D449" s="29">
        <v>816</v>
      </c>
      <c r="E449" s="17">
        <f>(B449+C449+D449)/3</f>
        <v>816</v>
      </c>
      <c r="F449" s="18">
        <f>E449</f>
        <v>816</v>
      </c>
    </row>
    <row r="450" spans="1:6" ht="16.5" thickBot="1">
      <c r="A450" s="16" t="s">
        <v>9</v>
      </c>
      <c r="B450" s="30">
        <f>B448*B449</f>
        <v>2448</v>
      </c>
      <c r="C450" s="30">
        <f>B448*C449</f>
        <v>2448</v>
      </c>
      <c r="D450" s="30">
        <f>D449*B448</f>
        <v>2448</v>
      </c>
      <c r="E450" s="17">
        <f>E449*B448</f>
        <v>2448</v>
      </c>
      <c r="F450" s="18">
        <f>E450</f>
        <v>2448</v>
      </c>
    </row>
    <row r="451" spans="1:6" ht="38.25" customHeight="1">
      <c r="A451" s="7" t="s">
        <v>5</v>
      </c>
      <c r="B451" s="39" t="s">
        <v>186</v>
      </c>
      <c r="C451" s="40"/>
      <c r="D451" s="40"/>
      <c r="E451" s="8" t="s">
        <v>6</v>
      </c>
      <c r="F451" s="9" t="s">
        <v>6</v>
      </c>
    </row>
    <row r="452" spans="1:6" ht="19.5" customHeight="1">
      <c r="A452" s="10" t="s">
        <v>7</v>
      </c>
      <c r="B452" s="37" t="s">
        <v>193</v>
      </c>
      <c r="C452" s="38"/>
      <c r="D452" s="38"/>
      <c r="E452" s="11"/>
      <c r="F452" s="12"/>
    </row>
    <row r="453" spans="1:6" ht="15.75">
      <c r="A453" s="28" t="s">
        <v>18</v>
      </c>
      <c r="B453" s="37">
        <v>3</v>
      </c>
      <c r="C453" s="38"/>
      <c r="D453" s="38"/>
      <c r="E453" s="14" t="s">
        <v>6</v>
      </c>
      <c r="F453" s="15" t="s">
        <v>6</v>
      </c>
    </row>
    <row r="454" spans="1:6" ht="15.75">
      <c r="A454" s="16" t="s">
        <v>8</v>
      </c>
      <c r="B454" s="29">
        <v>816</v>
      </c>
      <c r="C454" s="29">
        <v>816</v>
      </c>
      <c r="D454" s="29">
        <v>816</v>
      </c>
      <c r="E454" s="17">
        <f>(B454+C454+D454)/3</f>
        <v>816</v>
      </c>
      <c r="F454" s="18">
        <f>E454</f>
        <v>816</v>
      </c>
    </row>
    <row r="455" spans="1:6" ht="16.5" thickBot="1">
      <c r="A455" s="16" t="s">
        <v>9</v>
      </c>
      <c r="B455" s="30">
        <f>B453*B454</f>
        <v>2448</v>
      </c>
      <c r="C455" s="30">
        <f>B453*C454</f>
        <v>2448</v>
      </c>
      <c r="D455" s="30">
        <f>D454*B453</f>
        <v>2448</v>
      </c>
      <c r="E455" s="17">
        <f>E454*B453</f>
        <v>2448</v>
      </c>
      <c r="F455" s="18">
        <f>E455</f>
        <v>2448</v>
      </c>
    </row>
    <row r="456" spans="1:6" ht="39" customHeight="1">
      <c r="A456" s="7" t="s">
        <v>5</v>
      </c>
      <c r="B456" s="39" t="s">
        <v>186</v>
      </c>
      <c r="C456" s="40"/>
      <c r="D456" s="40"/>
      <c r="E456" s="8" t="s">
        <v>6</v>
      </c>
      <c r="F456" s="9" t="s">
        <v>6</v>
      </c>
    </row>
    <row r="457" spans="1:6" ht="18.75" customHeight="1">
      <c r="A457" s="10" t="s">
        <v>7</v>
      </c>
      <c r="B457" s="37" t="s">
        <v>194</v>
      </c>
      <c r="C457" s="38"/>
      <c r="D457" s="38"/>
      <c r="E457" s="11"/>
      <c r="F457" s="12"/>
    </row>
    <row r="458" spans="1:6" ht="15.75">
      <c r="A458" s="28" t="s">
        <v>18</v>
      </c>
      <c r="B458" s="37">
        <v>3</v>
      </c>
      <c r="C458" s="38"/>
      <c r="D458" s="38"/>
      <c r="E458" s="14" t="s">
        <v>6</v>
      </c>
      <c r="F458" s="15" t="s">
        <v>6</v>
      </c>
    </row>
    <row r="459" spans="1:6" ht="15.75">
      <c r="A459" s="16" t="s">
        <v>8</v>
      </c>
      <c r="B459" s="29">
        <v>816</v>
      </c>
      <c r="C459" s="29">
        <v>816</v>
      </c>
      <c r="D459" s="29">
        <v>816</v>
      </c>
      <c r="E459" s="17">
        <f>(B459+C459+D459)/3</f>
        <v>816</v>
      </c>
      <c r="F459" s="18">
        <f>E459</f>
        <v>816</v>
      </c>
    </row>
    <row r="460" spans="1:6" ht="16.5" thickBot="1">
      <c r="A460" s="16" t="s">
        <v>9</v>
      </c>
      <c r="B460" s="30">
        <f>B458*B459</f>
        <v>2448</v>
      </c>
      <c r="C460" s="30">
        <f>B458*C459</f>
        <v>2448</v>
      </c>
      <c r="D460" s="30">
        <f>D459*B458</f>
        <v>2448</v>
      </c>
      <c r="E460" s="17">
        <f>E459*B458</f>
        <v>2448</v>
      </c>
      <c r="F460" s="18">
        <f>E460</f>
        <v>2448</v>
      </c>
    </row>
    <row r="461" spans="1:6" ht="36.75" customHeight="1">
      <c r="A461" s="7" t="s">
        <v>5</v>
      </c>
      <c r="B461" s="39" t="s">
        <v>186</v>
      </c>
      <c r="C461" s="40"/>
      <c r="D461" s="40"/>
      <c r="E461" s="8" t="s">
        <v>6</v>
      </c>
      <c r="F461" s="9" t="s">
        <v>6</v>
      </c>
    </row>
    <row r="462" spans="1:6" ht="18.75" customHeight="1">
      <c r="A462" s="10" t="s">
        <v>7</v>
      </c>
      <c r="B462" s="37" t="s">
        <v>195</v>
      </c>
      <c r="C462" s="38"/>
      <c r="D462" s="38"/>
      <c r="E462" s="11"/>
      <c r="F462" s="12"/>
    </row>
    <row r="463" spans="1:6" ht="15.75">
      <c r="A463" s="28" t="s">
        <v>18</v>
      </c>
      <c r="B463" s="37">
        <v>3</v>
      </c>
      <c r="C463" s="38"/>
      <c r="D463" s="38"/>
      <c r="E463" s="14" t="s">
        <v>6</v>
      </c>
      <c r="F463" s="15" t="s">
        <v>6</v>
      </c>
    </row>
    <row r="464" spans="1:6" ht="15.75">
      <c r="A464" s="16" t="s">
        <v>8</v>
      </c>
      <c r="B464" s="29">
        <v>816</v>
      </c>
      <c r="C464" s="29">
        <v>816</v>
      </c>
      <c r="D464" s="29">
        <v>816</v>
      </c>
      <c r="E464" s="17">
        <f>(B464+C464+D464)/3</f>
        <v>816</v>
      </c>
      <c r="F464" s="18">
        <f>E464</f>
        <v>816</v>
      </c>
    </row>
    <row r="465" spans="1:6" ht="16.5" thickBot="1">
      <c r="A465" s="16" t="s">
        <v>9</v>
      </c>
      <c r="B465" s="30">
        <f>B463*B464</f>
        <v>2448</v>
      </c>
      <c r="C465" s="30">
        <f>B463*C464</f>
        <v>2448</v>
      </c>
      <c r="D465" s="30">
        <f>D464*B463</f>
        <v>2448</v>
      </c>
      <c r="E465" s="17">
        <f>E464*B463</f>
        <v>2448</v>
      </c>
      <c r="F465" s="18">
        <f>E465</f>
        <v>2448</v>
      </c>
    </row>
    <row r="466" spans="1:6" ht="39" customHeight="1">
      <c r="A466" s="7" t="s">
        <v>5</v>
      </c>
      <c r="B466" s="39" t="s">
        <v>186</v>
      </c>
      <c r="C466" s="40"/>
      <c r="D466" s="40"/>
      <c r="E466" s="8" t="s">
        <v>6</v>
      </c>
      <c r="F466" s="9" t="s">
        <v>6</v>
      </c>
    </row>
    <row r="467" spans="1:6" ht="17.25" customHeight="1">
      <c r="A467" s="16" t="s">
        <v>7</v>
      </c>
      <c r="B467" s="41" t="s">
        <v>196</v>
      </c>
      <c r="C467" s="41"/>
      <c r="D467" s="41"/>
      <c r="E467" s="14"/>
      <c r="F467" s="14"/>
    </row>
    <row r="468" spans="1:6" ht="15.75">
      <c r="A468" s="28" t="s">
        <v>18</v>
      </c>
      <c r="B468" s="37">
        <v>3</v>
      </c>
      <c r="C468" s="38"/>
      <c r="D468" s="38"/>
      <c r="E468" s="14" t="s">
        <v>6</v>
      </c>
      <c r="F468" s="15" t="s">
        <v>6</v>
      </c>
    </row>
    <row r="469" spans="1:6" ht="15.75">
      <c r="A469" s="16" t="s">
        <v>8</v>
      </c>
      <c r="B469" s="29">
        <v>816</v>
      </c>
      <c r="C469" s="29">
        <v>816</v>
      </c>
      <c r="D469" s="29">
        <v>816</v>
      </c>
      <c r="E469" s="17">
        <f>(B469+C469+D469)/3</f>
        <v>816</v>
      </c>
      <c r="F469" s="18">
        <f>E469</f>
        <v>816</v>
      </c>
    </row>
    <row r="470" spans="1:6" ht="16.5" thickBot="1">
      <c r="A470" s="16" t="s">
        <v>9</v>
      </c>
      <c r="B470" s="30">
        <f>B468*B469</f>
        <v>2448</v>
      </c>
      <c r="C470" s="30">
        <f>B468*C469</f>
        <v>2448</v>
      </c>
      <c r="D470" s="30">
        <f>D469*B468</f>
        <v>2448</v>
      </c>
      <c r="E470" s="17">
        <f>E469*B468</f>
        <v>2448</v>
      </c>
      <c r="F470" s="18">
        <f>E470</f>
        <v>2448</v>
      </c>
    </row>
    <row r="471" spans="1:6" ht="33" customHeight="1">
      <c r="A471" s="7" t="s">
        <v>5</v>
      </c>
      <c r="B471" s="39" t="s">
        <v>186</v>
      </c>
      <c r="C471" s="40"/>
      <c r="D471" s="40"/>
      <c r="E471" s="8" t="s">
        <v>6</v>
      </c>
      <c r="F471" s="9" t="s">
        <v>6</v>
      </c>
    </row>
    <row r="472" spans="1:6" ht="16.5" customHeight="1">
      <c r="A472" s="10" t="s">
        <v>7</v>
      </c>
      <c r="B472" s="37" t="s">
        <v>197</v>
      </c>
      <c r="C472" s="38"/>
      <c r="D472" s="38"/>
      <c r="E472" s="11"/>
      <c r="F472" s="12"/>
    </row>
    <row r="473" spans="1:6" ht="15.75">
      <c r="A473" s="28" t="s">
        <v>18</v>
      </c>
      <c r="B473" s="37">
        <v>5</v>
      </c>
      <c r="C473" s="38"/>
      <c r="D473" s="38"/>
      <c r="E473" s="14" t="s">
        <v>6</v>
      </c>
      <c r="F473" s="15" t="s">
        <v>6</v>
      </c>
    </row>
    <row r="474" spans="1:6" ht="15.75">
      <c r="A474" s="16" t="s">
        <v>8</v>
      </c>
      <c r="B474" s="29">
        <v>816</v>
      </c>
      <c r="C474" s="29">
        <v>816</v>
      </c>
      <c r="D474" s="29">
        <v>816</v>
      </c>
      <c r="E474" s="17">
        <f>(B474+C474+D474)/3</f>
        <v>816</v>
      </c>
      <c r="F474" s="18">
        <f>E474</f>
        <v>816</v>
      </c>
    </row>
    <row r="475" spans="1:6" ht="16.5" thickBot="1">
      <c r="A475" s="16" t="s">
        <v>9</v>
      </c>
      <c r="B475" s="30">
        <f>B473*B474</f>
        <v>4080</v>
      </c>
      <c r="C475" s="30">
        <f>B473*C474</f>
        <v>4080</v>
      </c>
      <c r="D475" s="30">
        <f>D474*B473</f>
        <v>4080</v>
      </c>
      <c r="E475" s="17">
        <f>E474*B473</f>
        <v>4080</v>
      </c>
      <c r="F475" s="18">
        <f>E475</f>
        <v>4080</v>
      </c>
    </row>
    <row r="476" spans="1:6" ht="36" customHeight="1">
      <c r="A476" s="7" t="s">
        <v>5</v>
      </c>
      <c r="B476" s="39" t="s">
        <v>186</v>
      </c>
      <c r="C476" s="40"/>
      <c r="D476" s="40"/>
      <c r="E476" s="8" t="s">
        <v>6</v>
      </c>
      <c r="F476" s="9" t="s">
        <v>6</v>
      </c>
    </row>
    <row r="477" spans="1:6" ht="17.25" customHeight="1">
      <c r="A477" s="10" t="s">
        <v>7</v>
      </c>
      <c r="B477" s="37" t="s">
        <v>198</v>
      </c>
      <c r="C477" s="38"/>
      <c r="D477" s="38"/>
      <c r="E477" s="11"/>
      <c r="F477" s="12"/>
    </row>
    <row r="478" spans="1:6" ht="15.75">
      <c r="A478" s="28" t="s">
        <v>18</v>
      </c>
      <c r="B478" s="37">
        <v>5</v>
      </c>
      <c r="C478" s="38"/>
      <c r="D478" s="38"/>
      <c r="E478" s="14" t="s">
        <v>6</v>
      </c>
      <c r="F478" s="15" t="s">
        <v>6</v>
      </c>
    </row>
    <row r="479" spans="1:6" ht="15.75">
      <c r="A479" s="16" t="s">
        <v>8</v>
      </c>
      <c r="B479" s="29">
        <v>816</v>
      </c>
      <c r="C479" s="29">
        <v>816</v>
      </c>
      <c r="D479" s="29">
        <v>816</v>
      </c>
      <c r="E479" s="17">
        <f>(B479+C479+D479)/3</f>
        <v>816</v>
      </c>
      <c r="F479" s="18">
        <f>E479</f>
        <v>816</v>
      </c>
    </row>
    <row r="480" spans="1:6" ht="15.75">
      <c r="A480" s="16" t="s">
        <v>9</v>
      </c>
      <c r="B480" s="30">
        <f>B478*B479</f>
        <v>4080</v>
      </c>
      <c r="C480" s="30">
        <f>B478*C479</f>
        <v>4080</v>
      </c>
      <c r="D480" s="30">
        <f>D479*B478</f>
        <v>4080</v>
      </c>
      <c r="E480" s="17">
        <f>E479*B478</f>
        <v>4080</v>
      </c>
      <c r="F480" s="17">
        <f>E480</f>
        <v>4080</v>
      </c>
    </row>
    <row r="481" spans="1:6" ht="36.75" customHeight="1">
      <c r="A481" s="7" t="s">
        <v>5</v>
      </c>
      <c r="B481" s="63" t="s">
        <v>186</v>
      </c>
      <c r="C481" s="64"/>
      <c r="D481" s="64"/>
      <c r="E481" s="11" t="s">
        <v>6</v>
      </c>
      <c r="F481" s="12" t="s">
        <v>6</v>
      </c>
    </row>
    <row r="482" spans="1:6" ht="17.25" customHeight="1">
      <c r="A482" s="10" t="s">
        <v>7</v>
      </c>
      <c r="B482" s="37" t="s">
        <v>199</v>
      </c>
      <c r="C482" s="38"/>
      <c r="D482" s="38"/>
      <c r="E482" s="11"/>
      <c r="F482" s="12"/>
    </row>
    <row r="483" spans="1:6" ht="15.75">
      <c r="A483" s="28" t="s">
        <v>18</v>
      </c>
      <c r="B483" s="37">
        <v>5</v>
      </c>
      <c r="C483" s="38"/>
      <c r="D483" s="38"/>
      <c r="E483" s="14" t="s">
        <v>6</v>
      </c>
      <c r="F483" s="15" t="s">
        <v>6</v>
      </c>
    </row>
    <row r="484" spans="1:6" ht="15.75">
      <c r="A484" s="16" t="s">
        <v>8</v>
      </c>
      <c r="B484" s="29">
        <v>816</v>
      </c>
      <c r="C484" s="29">
        <v>816</v>
      </c>
      <c r="D484" s="29">
        <v>816</v>
      </c>
      <c r="E484" s="17">
        <f>(B484+C484+D484)/3</f>
        <v>816</v>
      </c>
      <c r="F484" s="18">
        <f>E484</f>
        <v>816</v>
      </c>
    </row>
    <row r="485" spans="1:6" ht="16.5" thickBot="1">
      <c r="A485" s="16" t="s">
        <v>9</v>
      </c>
      <c r="B485" s="30">
        <f>B483*B484</f>
        <v>4080</v>
      </c>
      <c r="C485" s="30">
        <f>B483*C484</f>
        <v>4080</v>
      </c>
      <c r="D485" s="30">
        <f>D484*B483</f>
        <v>4080</v>
      </c>
      <c r="E485" s="17">
        <f>E484*B483</f>
        <v>4080</v>
      </c>
      <c r="F485" s="18">
        <f>E485</f>
        <v>4080</v>
      </c>
    </row>
    <row r="486" spans="1:6" ht="41.25" customHeight="1">
      <c r="A486" s="7" t="s">
        <v>5</v>
      </c>
      <c r="B486" s="39" t="s">
        <v>186</v>
      </c>
      <c r="C486" s="40"/>
      <c r="D486" s="40"/>
      <c r="E486" s="8" t="s">
        <v>6</v>
      </c>
      <c r="F486" s="9" t="s">
        <v>6</v>
      </c>
    </row>
    <row r="487" spans="1:6" ht="18.75" customHeight="1">
      <c r="A487" s="10" t="s">
        <v>7</v>
      </c>
      <c r="B487" s="37" t="s">
        <v>200</v>
      </c>
      <c r="C487" s="38"/>
      <c r="D487" s="38"/>
      <c r="E487" s="11"/>
      <c r="F487" s="12"/>
    </row>
    <row r="488" spans="1:6" ht="15.75">
      <c r="A488" s="28" t="s">
        <v>18</v>
      </c>
      <c r="B488" s="37">
        <v>7</v>
      </c>
      <c r="C488" s="38"/>
      <c r="D488" s="38"/>
      <c r="E488" s="14" t="s">
        <v>6</v>
      </c>
      <c r="F488" s="15" t="s">
        <v>6</v>
      </c>
    </row>
    <row r="489" spans="1:6" ht="15.75">
      <c r="A489" s="16" t="s">
        <v>8</v>
      </c>
      <c r="B489" s="29">
        <v>816</v>
      </c>
      <c r="C489" s="29">
        <v>816</v>
      </c>
      <c r="D489" s="29">
        <v>816</v>
      </c>
      <c r="E489" s="17">
        <f>(B489+C489+D489)/3</f>
        <v>816</v>
      </c>
      <c r="F489" s="18">
        <f>E489</f>
        <v>816</v>
      </c>
    </row>
    <row r="490" spans="1:6" ht="16.5" thickBot="1">
      <c r="A490" s="16" t="s">
        <v>9</v>
      </c>
      <c r="B490" s="30">
        <f>B488*B489</f>
        <v>5712</v>
      </c>
      <c r="C490" s="30">
        <f>B488*C489</f>
        <v>5712</v>
      </c>
      <c r="D490" s="30">
        <f>D489*B488</f>
        <v>5712</v>
      </c>
      <c r="E490" s="17">
        <f>E489*B488</f>
        <v>5712</v>
      </c>
      <c r="F490" s="18">
        <f>E490</f>
        <v>5712</v>
      </c>
    </row>
    <row r="491" spans="1:6" ht="39" customHeight="1">
      <c r="A491" s="7" t="s">
        <v>5</v>
      </c>
      <c r="B491" s="39" t="s">
        <v>186</v>
      </c>
      <c r="C491" s="40"/>
      <c r="D491" s="40"/>
      <c r="E491" s="8" t="s">
        <v>6</v>
      </c>
      <c r="F491" s="9" t="s">
        <v>6</v>
      </c>
    </row>
    <row r="492" spans="1:6" ht="16.5" customHeight="1">
      <c r="A492" s="10" t="s">
        <v>7</v>
      </c>
      <c r="B492" s="37" t="s">
        <v>201</v>
      </c>
      <c r="C492" s="38"/>
      <c r="D492" s="38"/>
      <c r="E492" s="11"/>
      <c r="F492" s="12"/>
    </row>
    <row r="493" spans="1:6" ht="15.75">
      <c r="A493" s="28" t="s">
        <v>18</v>
      </c>
      <c r="B493" s="37">
        <v>7</v>
      </c>
      <c r="C493" s="38"/>
      <c r="D493" s="38"/>
      <c r="E493" s="14" t="s">
        <v>6</v>
      </c>
      <c r="F493" s="15" t="s">
        <v>6</v>
      </c>
    </row>
    <row r="494" spans="1:6" ht="15.75">
      <c r="A494" s="16" t="s">
        <v>8</v>
      </c>
      <c r="B494" s="29">
        <v>816</v>
      </c>
      <c r="C494" s="29">
        <v>816</v>
      </c>
      <c r="D494" s="29">
        <v>816</v>
      </c>
      <c r="E494" s="17">
        <f>(B494+C494+D494)/3</f>
        <v>816</v>
      </c>
      <c r="F494" s="18">
        <f>E494</f>
        <v>816</v>
      </c>
    </row>
    <row r="495" spans="1:6" ht="16.5" thickBot="1">
      <c r="A495" s="16" t="s">
        <v>9</v>
      </c>
      <c r="B495" s="30">
        <f>B493*B494</f>
        <v>5712</v>
      </c>
      <c r="C495" s="30">
        <f>B493*C494</f>
        <v>5712</v>
      </c>
      <c r="D495" s="30">
        <f>D494*B493</f>
        <v>5712</v>
      </c>
      <c r="E495" s="17">
        <f>E494*B493</f>
        <v>5712</v>
      </c>
      <c r="F495" s="18">
        <f>E495</f>
        <v>5712</v>
      </c>
    </row>
    <row r="496" spans="1:6" ht="33" customHeight="1">
      <c r="A496" s="7" t="s">
        <v>5</v>
      </c>
      <c r="B496" s="39" t="s">
        <v>186</v>
      </c>
      <c r="C496" s="40"/>
      <c r="D496" s="40"/>
      <c r="E496" s="8" t="s">
        <v>6</v>
      </c>
      <c r="F496" s="9" t="s">
        <v>6</v>
      </c>
    </row>
    <row r="497" spans="1:6" ht="95.25" customHeight="1">
      <c r="A497" s="10" t="s">
        <v>7</v>
      </c>
      <c r="B497" s="37" t="s">
        <v>202</v>
      </c>
      <c r="C497" s="38"/>
      <c r="D497" s="38"/>
      <c r="E497" s="11"/>
      <c r="F497" s="12"/>
    </row>
    <row r="498" spans="1:6" ht="15.75">
      <c r="A498" s="28" t="s">
        <v>18</v>
      </c>
      <c r="B498" s="37">
        <v>3</v>
      </c>
      <c r="C498" s="38"/>
      <c r="D498" s="38"/>
      <c r="E498" s="14" t="s">
        <v>6</v>
      </c>
      <c r="F498" s="15" t="s">
        <v>6</v>
      </c>
    </row>
    <row r="499" spans="1:6" ht="15.75">
      <c r="A499" s="16" t="s">
        <v>8</v>
      </c>
      <c r="B499" s="29">
        <v>3000</v>
      </c>
      <c r="C499" s="29">
        <v>3000</v>
      </c>
      <c r="D499" s="29">
        <v>3000</v>
      </c>
      <c r="E499" s="17">
        <f>(B499+C499+D499)/3</f>
        <v>3000</v>
      </c>
      <c r="F499" s="18">
        <f>E499</f>
        <v>3000</v>
      </c>
    </row>
    <row r="500" spans="1:6" ht="16.5" thickBot="1">
      <c r="A500" s="16" t="s">
        <v>9</v>
      </c>
      <c r="B500" s="30">
        <f>B498*B499</f>
        <v>9000</v>
      </c>
      <c r="C500" s="30">
        <f>B498*C499</f>
        <v>9000</v>
      </c>
      <c r="D500" s="30">
        <f>D499*B498</f>
        <v>9000</v>
      </c>
      <c r="E500" s="17">
        <f>E499*B498</f>
        <v>9000</v>
      </c>
      <c r="F500" s="18">
        <f>E500</f>
        <v>9000</v>
      </c>
    </row>
    <row r="501" spans="1:6" ht="33" customHeight="1">
      <c r="A501" s="7" t="s">
        <v>5</v>
      </c>
      <c r="B501" s="39" t="s">
        <v>186</v>
      </c>
      <c r="C501" s="40"/>
      <c r="D501" s="40"/>
      <c r="E501" s="8" t="s">
        <v>6</v>
      </c>
      <c r="F501" s="9" t="s">
        <v>6</v>
      </c>
    </row>
    <row r="502" spans="1:6" ht="95.25" customHeight="1">
      <c r="A502" s="10" t="s">
        <v>7</v>
      </c>
      <c r="B502" s="37" t="s">
        <v>203</v>
      </c>
      <c r="C502" s="38"/>
      <c r="D502" s="38"/>
      <c r="E502" s="11"/>
      <c r="F502" s="12"/>
    </row>
    <row r="503" spans="1:6" ht="15.75">
      <c r="A503" s="28" t="s">
        <v>18</v>
      </c>
      <c r="B503" s="37">
        <v>3</v>
      </c>
      <c r="C503" s="38"/>
      <c r="D503" s="38"/>
      <c r="E503" s="14" t="s">
        <v>6</v>
      </c>
      <c r="F503" s="15" t="s">
        <v>6</v>
      </c>
    </row>
    <row r="504" spans="1:6" ht="15.75">
      <c r="A504" s="16" t="s">
        <v>8</v>
      </c>
      <c r="B504" s="29">
        <v>3000</v>
      </c>
      <c r="C504" s="29">
        <v>3000</v>
      </c>
      <c r="D504" s="29">
        <v>3000</v>
      </c>
      <c r="E504" s="17">
        <f>(B504+C504+D504)/3</f>
        <v>3000</v>
      </c>
      <c r="F504" s="18">
        <f>E504</f>
        <v>3000</v>
      </c>
    </row>
    <row r="505" spans="1:6" ht="16.5" thickBot="1">
      <c r="A505" s="16" t="s">
        <v>9</v>
      </c>
      <c r="B505" s="30">
        <f>B503*B504</f>
        <v>9000</v>
      </c>
      <c r="C505" s="30">
        <f>B503*C504</f>
        <v>9000</v>
      </c>
      <c r="D505" s="30">
        <f>D504*B503</f>
        <v>9000</v>
      </c>
      <c r="E505" s="17">
        <f>E504*B503</f>
        <v>9000</v>
      </c>
      <c r="F505" s="18">
        <f>E505</f>
        <v>9000</v>
      </c>
    </row>
    <row r="506" spans="1:6" ht="33" customHeight="1">
      <c r="A506" s="7" t="s">
        <v>5</v>
      </c>
      <c r="B506" s="39" t="s">
        <v>186</v>
      </c>
      <c r="C506" s="40"/>
      <c r="D506" s="40"/>
      <c r="E506" s="8" t="s">
        <v>6</v>
      </c>
      <c r="F506" s="9" t="s">
        <v>6</v>
      </c>
    </row>
    <row r="507" spans="1:6" ht="52.5" customHeight="1">
      <c r="A507" s="10" t="s">
        <v>7</v>
      </c>
      <c r="B507" s="37" t="s">
        <v>204</v>
      </c>
      <c r="C507" s="38"/>
      <c r="D507" s="38"/>
      <c r="E507" s="11"/>
      <c r="F507" s="12"/>
    </row>
    <row r="508" spans="1:6" ht="15.75">
      <c r="A508" s="28" t="s">
        <v>18</v>
      </c>
      <c r="B508" s="37">
        <v>3</v>
      </c>
      <c r="C508" s="38"/>
      <c r="D508" s="38"/>
      <c r="E508" s="14" t="s">
        <v>6</v>
      </c>
      <c r="F508" s="15" t="s">
        <v>6</v>
      </c>
    </row>
    <row r="509" spans="1:6" ht="15.75">
      <c r="A509" s="16" t="s">
        <v>8</v>
      </c>
      <c r="B509" s="29">
        <v>1100</v>
      </c>
      <c r="C509" s="29">
        <v>1100</v>
      </c>
      <c r="D509" s="29">
        <v>1100</v>
      </c>
      <c r="E509" s="17">
        <f>(B509+C509+D509)/3</f>
        <v>1100</v>
      </c>
      <c r="F509" s="18">
        <f>E509</f>
        <v>1100</v>
      </c>
    </row>
    <row r="510" spans="1:6" ht="16.5" thickBot="1">
      <c r="A510" s="16" t="s">
        <v>9</v>
      </c>
      <c r="B510" s="30">
        <f>B508*B509</f>
        <v>3300</v>
      </c>
      <c r="C510" s="30">
        <f>B508*C509</f>
        <v>3300</v>
      </c>
      <c r="D510" s="30">
        <f>D509*B508</f>
        <v>3300</v>
      </c>
      <c r="E510" s="17">
        <f>E509*B508</f>
        <v>3300</v>
      </c>
      <c r="F510" s="18">
        <f>E510</f>
        <v>3300</v>
      </c>
    </row>
    <row r="511" spans="1:6" ht="32.25" customHeight="1">
      <c r="A511" s="7" t="s">
        <v>5</v>
      </c>
      <c r="B511" s="39" t="s">
        <v>186</v>
      </c>
      <c r="C511" s="40"/>
      <c r="D511" s="40"/>
      <c r="E511" s="8" t="s">
        <v>6</v>
      </c>
      <c r="F511" s="9" t="s">
        <v>6</v>
      </c>
    </row>
    <row r="512" spans="1:6" ht="48" customHeight="1">
      <c r="A512" s="10" t="s">
        <v>7</v>
      </c>
      <c r="B512" s="37" t="s">
        <v>205</v>
      </c>
      <c r="C512" s="38"/>
      <c r="D512" s="38"/>
      <c r="E512" s="11"/>
      <c r="F512" s="12"/>
    </row>
    <row r="513" spans="1:6" ht="15.75">
      <c r="A513" s="28" t="s">
        <v>18</v>
      </c>
      <c r="B513" s="37">
        <v>3</v>
      </c>
      <c r="C513" s="38"/>
      <c r="D513" s="38"/>
      <c r="E513" s="14" t="s">
        <v>6</v>
      </c>
      <c r="F513" s="15" t="s">
        <v>6</v>
      </c>
    </row>
    <row r="514" spans="1:6" ht="15.75">
      <c r="A514" s="16" t="s">
        <v>8</v>
      </c>
      <c r="B514" s="29">
        <v>1100</v>
      </c>
      <c r="C514" s="29">
        <v>1100</v>
      </c>
      <c r="D514" s="29">
        <v>1100</v>
      </c>
      <c r="E514" s="17">
        <f>(B514+C514+D514)/3</f>
        <v>1100</v>
      </c>
      <c r="F514" s="18">
        <f>E514</f>
        <v>1100</v>
      </c>
    </row>
    <row r="515" spans="1:6" ht="16.5" thickBot="1">
      <c r="A515" s="16" t="s">
        <v>9</v>
      </c>
      <c r="B515" s="30">
        <f>B513*B514</f>
        <v>3300</v>
      </c>
      <c r="C515" s="30">
        <f>B513*C514</f>
        <v>3300</v>
      </c>
      <c r="D515" s="30">
        <f>D514*B513</f>
        <v>3300</v>
      </c>
      <c r="E515" s="17">
        <f>E514*B513</f>
        <v>3300</v>
      </c>
      <c r="F515" s="18">
        <f>E515</f>
        <v>3300</v>
      </c>
    </row>
    <row r="516" spans="1:6" ht="34.5" customHeight="1">
      <c r="A516" s="7" t="s">
        <v>5</v>
      </c>
      <c r="B516" s="39" t="s">
        <v>186</v>
      </c>
      <c r="C516" s="40"/>
      <c r="D516" s="40"/>
      <c r="E516" s="8" t="s">
        <v>6</v>
      </c>
      <c r="F516" s="9" t="s">
        <v>6</v>
      </c>
    </row>
    <row r="517" spans="1:6" ht="54.75" customHeight="1">
      <c r="A517" s="10" t="s">
        <v>7</v>
      </c>
      <c r="B517" s="37" t="s">
        <v>206</v>
      </c>
      <c r="C517" s="38"/>
      <c r="D517" s="38"/>
      <c r="E517" s="11"/>
      <c r="F517" s="12"/>
    </row>
    <row r="518" spans="1:6" ht="15.75">
      <c r="A518" s="28" t="s">
        <v>18</v>
      </c>
      <c r="B518" s="37">
        <v>3</v>
      </c>
      <c r="C518" s="38"/>
      <c r="D518" s="38"/>
      <c r="E518" s="14" t="s">
        <v>6</v>
      </c>
      <c r="F518" s="15" t="s">
        <v>6</v>
      </c>
    </row>
    <row r="519" spans="1:6" ht="15.75">
      <c r="A519" s="16" t="s">
        <v>8</v>
      </c>
      <c r="B519" s="29">
        <v>1100</v>
      </c>
      <c r="C519" s="29">
        <v>1100</v>
      </c>
      <c r="D519" s="29">
        <v>1100</v>
      </c>
      <c r="E519" s="17">
        <f>(B519+C519+D519)/3</f>
        <v>1100</v>
      </c>
      <c r="F519" s="18">
        <f>E519</f>
        <v>1100</v>
      </c>
    </row>
    <row r="520" spans="1:6" ht="15.75">
      <c r="A520" s="16" t="s">
        <v>9</v>
      </c>
      <c r="B520" s="30">
        <f>B518*B519</f>
        <v>3300</v>
      </c>
      <c r="C520" s="30">
        <f>B518*C519</f>
        <v>3300</v>
      </c>
      <c r="D520" s="30">
        <f>D519*B518</f>
        <v>3300</v>
      </c>
      <c r="E520" s="17">
        <f>E519*B518</f>
        <v>3300</v>
      </c>
      <c r="F520" s="17">
        <f>E520</f>
        <v>3300</v>
      </c>
    </row>
    <row r="521" spans="1:6" ht="31.5" customHeight="1">
      <c r="A521" s="16" t="s">
        <v>5</v>
      </c>
      <c r="B521" s="41" t="s">
        <v>186</v>
      </c>
      <c r="C521" s="41"/>
      <c r="D521" s="41"/>
      <c r="E521" s="14" t="s">
        <v>6</v>
      </c>
      <c r="F521" s="14" t="s">
        <v>6</v>
      </c>
    </row>
    <row r="522" spans="1:6" ht="19.5" customHeight="1">
      <c r="A522" s="10" t="s">
        <v>7</v>
      </c>
      <c r="B522" s="37" t="s">
        <v>207</v>
      </c>
      <c r="C522" s="38"/>
      <c r="D522" s="38"/>
      <c r="E522" s="11"/>
      <c r="F522" s="12"/>
    </row>
    <row r="523" spans="1:6" ht="15.75">
      <c r="A523" s="28" t="s">
        <v>18</v>
      </c>
      <c r="B523" s="37">
        <v>3</v>
      </c>
      <c r="C523" s="38"/>
      <c r="D523" s="38"/>
      <c r="E523" s="14" t="s">
        <v>6</v>
      </c>
      <c r="F523" s="15" t="s">
        <v>6</v>
      </c>
    </row>
    <row r="524" spans="1:6" ht="15.75">
      <c r="A524" s="16" t="s">
        <v>8</v>
      </c>
      <c r="B524" s="29">
        <v>1100</v>
      </c>
      <c r="C524" s="29">
        <v>1100</v>
      </c>
      <c r="D524" s="29">
        <v>1100</v>
      </c>
      <c r="E524" s="17">
        <f>(B524+C524+D524)/3</f>
        <v>1100</v>
      </c>
      <c r="F524" s="18">
        <f>E524</f>
        <v>1100</v>
      </c>
    </row>
    <row r="525" spans="1:6" ht="16.5" thickBot="1">
      <c r="A525" s="16" t="s">
        <v>9</v>
      </c>
      <c r="B525" s="30">
        <f>B523*B524</f>
        <v>3300</v>
      </c>
      <c r="C525" s="30">
        <f>B523*C524</f>
        <v>3300</v>
      </c>
      <c r="D525" s="30">
        <f>D524*B523</f>
        <v>3300</v>
      </c>
      <c r="E525" s="17">
        <f>E524*B523</f>
        <v>3300</v>
      </c>
      <c r="F525" s="18">
        <f>E525</f>
        <v>3300</v>
      </c>
    </row>
    <row r="526" spans="1:6" ht="37.5" customHeight="1">
      <c r="A526" s="7" t="s">
        <v>5</v>
      </c>
      <c r="B526" s="39" t="s">
        <v>186</v>
      </c>
      <c r="C526" s="40"/>
      <c r="D526" s="40"/>
      <c r="E526" s="8" t="s">
        <v>6</v>
      </c>
      <c r="F526" s="9" t="s">
        <v>6</v>
      </c>
    </row>
    <row r="527" spans="1:6" ht="18" customHeight="1">
      <c r="A527" s="10" t="s">
        <v>7</v>
      </c>
      <c r="B527" s="37" t="s">
        <v>208</v>
      </c>
      <c r="C527" s="38"/>
      <c r="D527" s="38"/>
      <c r="E527" s="11"/>
      <c r="F527" s="12"/>
    </row>
    <row r="528" spans="1:6" ht="15.75">
      <c r="A528" s="28" t="s">
        <v>18</v>
      </c>
      <c r="B528" s="37">
        <v>3</v>
      </c>
      <c r="C528" s="38"/>
      <c r="D528" s="38"/>
      <c r="E528" s="14" t="s">
        <v>6</v>
      </c>
      <c r="F528" s="15" t="s">
        <v>6</v>
      </c>
    </row>
    <row r="529" spans="1:6" ht="15.75">
      <c r="A529" s="16" t="s">
        <v>8</v>
      </c>
      <c r="B529" s="29">
        <v>1100</v>
      </c>
      <c r="C529" s="29">
        <v>1100</v>
      </c>
      <c r="D529" s="29">
        <v>1100</v>
      </c>
      <c r="E529" s="17">
        <f>(B529+C529+D529)/3</f>
        <v>1100</v>
      </c>
      <c r="F529" s="18">
        <f>E529</f>
        <v>1100</v>
      </c>
    </row>
    <row r="530" spans="1:6" ht="16.5" thickBot="1">
      <c r="A530" s="16" t="s">
        <v>9</v>
      </c>
      <c r="B530" s="30">
        <f>B528*B529</f>
        <v>3300</v>
      </c>
      <c r="C530" s="30">
        <f>B528*C529</f>
        <v>3300</v>
      </c>
      <c r="D530" s="30">
        <f>D529*B528</f>
        <v>3300</v>
      </c>
      <c r="E530" s="17">
        <f>E529*B528</f>
        <v>3300</v>
      </c>
      <c r="F530" s="18">
        <f>E530</f>
        <v>3300</v>
      </c>
    </row>
    <row r="531" spans="1:6" ht="39.75" customHeight="1">
      <c r="A531" s="7" t="s">
        <v>5</v>
      </c>
      <c r="B531" s="39" t="s">
        <v>186</v>
      </c>
      <c r="C531" s="40"/>
      <c r="D531" s="40"/>
      <c r="E531" s="8" t="s">
        <v>6</v>
      </c>
      <c r="F531" s="9" t="s">
        <v>6</v>
      </c>
    </row>
    <row r="532" spans="1:6" ht="19.5" customHeight="1">
      <c r="A532" s="10" t="s">
        <v>7</v>
      </c>
      <c r="B532" s="37" t="s">
        <v>209</v>
      </c>
      <c r="C532" s="38"/>
      <c r="D532" s="38"/>
      <c r="E532" s="11"/>
      <c r="F532" s="12"/>
    </row>
    <row r="533" spans="1:6" ht="15.75">
      <c r="A533" s="28" t="s">
        <v>18</v>
      </c>
      <c r="B533" s="37">
        <v>3</v>
      </c>
      <c r="C533" s="38"/>
      <c r="D533" s="38"/>
      <c r="E533" s="14" t="s">
        <v>6</v>
      </c>
      <c r="F533" s="15" t="s">
        <v>6</v>
      </c>
    </row>
    <row r="534" spans="1:6" ht="15.75">
      <c r="A534" s="16" t="s">
        <v>8</v>
      </c>
      <c r="B534" s="29">
        <v>1100</v>
      </c>
      <c r="C534" s="29">
        <v>1100</v>
      </c>
      <c r="D534" s="29">
        <v>1100</v>
      </c>
      <c r="E534" s="17">
        <f>(B534+C534+D534)/3</f>
        <v>1100</v>
      </c>
      <c r="F534" s="18">
        <f>E534</f>
        <v>1100</v>
      </c>
    </row>
    <row r="535" spans="1:6" ht="16.5" thickBot="1">
      <c r="A535" s="16" t="s">
        <v>9</v>
      </c>
      <c r="B535" s="30">
        <f>B533*B534</f>
        <v>3300</v>
      </c>
      <c r="C535" s="30">
        <f>B533*C534</f>
        <v>3300</v>
      </c>
      <c r="D535" s="30">
        <f>D534*B533</f>
        <v>3300</v>
      </c>
      <c r="E535" s="17">
        <f>E534*B533</f>
        <v>3300</v>
      </c>
      <c r="F535" s="18">
        <f>E535</f>
        <v>3300</v>
      </c>
    </row>
    <row r="536" spans="1:6" ht="32.25" customHeight="1">
      <c r="A536" s="7" t="s">
        <v>5</v>
      </c>
      <c r="B536" s="39" t="s">
        <v>186</v>
      </c>
      <c r="C536" s="40"/>
      <c r="D536" s="40"/>
      <c r="E536" s="8" t="s">
        <v>6</v>
      </c>
      <c r="F536" s="9" t="s">
        <v>6</v>
      </c>
    </row>
    <row r="537" spans="1:6" ht="142.5" customHeight="1">
      <c r="A537" s="10" t="s">
        <v>7</v>
      </c>
      <c r="B537" s="37" t="s">
        <v>216</v>
      </c>
      <c r="C537" s="38"/>
      <c r="D537" s="38"/>
      <c r="E537" s="11"/>
      <c r="F537" s="12"/>
    </row>
    <row r="538" spans="1:6" ht="15.75">
      <c r="A538" s="28" t="s">
        <v>18</v>
      </c>
      <c r="B538" s="37">
        <v>3</v>
      </c>
      <c r="C538" s="38"/>
      <c r="D538" s="38"/>
      <c r="E538" s="14" t="s">
        <v>6</v>
      </c>
      <c r="F538" s="15" t="s">
        <v>6</v>
      </c>
    </row>
    <row r="539" spans="1:6" ht="15.75">
      <c r="A539" s="16" t="s">
        <v>8</v>
      </c>
      <c r="B539" s="29">
        <v>1100</v>
      </c>
      <c r="C539" s="29">
        <v>1100</v>
      </c>
      <c r="D539" s="29">
        <v>1100</v>
      </c>
      <c r="E539" s="17">
        <f>(B539+C539+D539)/3</f>
        <v>1100</v>
      </c>
      <c r="F539" s="18">
        <f>E539</f>
        <v>1100</v>
      </c>
    </row>
    <row r="540" spans="1:6" ht="16.5" thickBot="1">
      <c r="A540" s="16" t="s">
        <v>9</v>
      </c>
      <c r="B540" s="30">
        <f>B538*B539</f>
        <v>3300</v>
      </c>
      <c r="C540" s="30">
        <f>B538*C539</f>
        <v>3300</v>
      </c>
      <c r="D540" s="30">
        <f>D539*B538</f>
        <v>3300</v>
      </c>
      <c r="E540" s="17">
        <f>E539*B538</f>
        <v>3300</v>
      </c>
      <c r="F540" s="18">
        <f>E540</f>
        <v>3300</v>
      </c>
    </row>
    <row r="541" spans="1:6" ht="36" customHeight="1">
      <c r="A541" s="7" t="s">
        <v>5</v>
      </c>
      <c r="B541" s="39" t="s">
        <v>210</v>
      </c>
      <c r="C541" s="40"/>
      <c r="D541" s="40"/>
      <c r="E541" s="8" t="s">
        <v>6</v>
      </c>
      <c r="F541" s="9" t="s">
        <v>6</v>
      </c>
    </row>
    <row r="542" spans="1:6" ht="49.5" customHeight="1">
      <c r="A542" s="10" t="s">
        <v>7</v>
      </c>
      <c r="B542" s="37" t="s">
        <v>211</v>
      </c>
      <c r="C542" s="38"/>
      <c r="D542" s="38"/>
      <c r="E542" s="11"/>
      <c r="F542" s="12"/>
    </row>
    <row r="543" spans="1:6" ht="15.75">
      <c r="A543" s="28" t="s">
        <v>18</v>
      </c>
      <c r="B543" s="37">
        <v>8</v>
      </c>
      <c r="C543" s="38"/>
      <c r="D543" s="38"/>
      <c r="E543" s="14" t="s">
        <v>6</v>
      </c>
      <c r="F543" s="15" t="s">
        <v>6</v>
      </c>
    </row>
    <row r="544" spans="1:6" ht="15.75">
      <c r="A544" s="16" t="s">
        <v>8</v>
      </c>
      <c r="B544" s="29">
        <v>1300</v>
      </c>
      <c r="C544" s="29">
        <v>1300</v>
      </c>
      <c r="D544" s="29">
        <v>1300</v>
      </c>
      <c r="E544" s="17">
        <f>(B544+C544+D544)/3</f>
        <v>1300</v>
      </c>
      <c r="F544" s="18">
        <f>E544</f>
        <v>1300</v>
      </c>
    </row>
    <row r="545" spans="1:6" ht="16.5" thickBot="1">
      <c r="A545" s="16" t="s">
        <v>9</v>
      </c>
      <c r="B545" s="30">
        <f>B543*B544</f>
        <v>10400</v>
      </c>
      <c r="C545" s="30">
        <f>B543*C544</f>
        <v>10400</v>
      </c>
      <c r="D545" s="30">
        <f>D544*B543</f>
        <v>10400</v>
      </c>
      <c r="E545" s="17">
        <f>E544*B543</f>
        <v>10400</v>
      </c>
      <c r="F545" s="18">
        <f>E545</f>
        <v>10400</v>
      </c>
    </row>
    <row r="546" spans="1:6" ht="37.5" customHeight="1">
      <c r="A546" s="7" t="s">
        <v>5</v>
      </c>
      <c r="B546" s="39" t="s">
        <v>212</v>
      </c>
      <c r="C546" s="40"/>
      <c r="D546" s="40"/>
      <c r="E546" s="8" t="s">
        <v>6</v>
      </c>
      <c r="F546" s="9" t="s">
        <v>6</v>
      </c>
    </row>
    <row r="547" spans="1:6" ht="19.5" customHeight="1">
      <c r="A547" s="10" t="s">
        <v>7</v>
      </c>
      <c r="B547" s="37" t="s">
        <v>213</v>
      </c>
      <c r="C547" s="38"/>
      <c r="D547" s="38"/>
      <c r="E547" s="11"/>
      <c r="F547" s="12"/>
    </row>
    <row r="548" spans="1:6" ht="15.75">
      <c r="A548" s="16" t="s">
        <v>18</v>
      </c>
      <c r="B548" s="41">
        <v>3</v>
      </c>
      <c r="C548" s="41"/>
      <c r="D548" s="41"/>
      <c r="E548" s="14" t="s">
        <v>6</v>
      </c>
      <c r="F548" s="14" t="s">
        <v>6</v>
      </c>
    </row>
    <row r="549" spans="1:6" ht="15.75">
      <c r="A549" s="16" t="s">
        <v>8</v>
      </c>
      <c r="B549" s="29">
        <v>1650</v>
      </c>
      <c r="C549" s="29">
        <v>1650</v>
      </c>
      <c r="D549" s="29">
        <v>1650</v>
      </c>
      <c r="E549" s="17">
        <f>(B549+C549+D549)/3</f>
        <v>1650</v>
      </c>
      <c r="F549" s="18">
        <f>E549</f>
        <v>1650</v>
      </c>
    </row>
    <row r="550" spans="1:6" ht="16.5" thickBot="1">
      <c r="A550" s="16" t="s">
        <v>9</v>
      </c>
      <c r="B550" s="30">
        <f>B548*B549</f>
        <v>4950</v>
      </c>
      <c r="C550" s="30">
        <f>B548*C549</f>
        <v>4950</v>
      </c>
      <c r="D550" s="30">
        <f>D549*B548</f>
        <v>4950</v>
      </c>
      <c r="E550" s="17">
        <f>E549*B548</f>
        <v>4950</v>
      </c>
      <c r="F550" s="18">
        <f>E550</f>
        <v>4950</v>
      </c>
    </row>
    <row r="551" spans="1:6" ht="37.5" customHeight="1">
      <c r="A551" s="7" t="s">
        <v>5</v>
      </c>
      <c r="B551" s="39" t="s">
        <v>214</v>
      </c>
      <c r="C551" s="40"/>
      <c r="D551" s="40"/>
      <c r="E551" s="8" t="s">
        <v>6</v>
      </c>
      <c r="F551" s="9" t="s">
        <v>6</v>
      </c>
    </row>
    <row r="552" spans="1:6" ht="39.75" customHeight="1">
      <c r="A552" s="10" t="s">
        <v>7</v>
      </c>
      <c r="B552" s="37" t="s">
        <v>93</v>
      </c>
      <c r="C552" s="38"/>
      <c r="D552" s="38"/>
      <c r="E552" s="11"/>
      <c r="F552" s="12"/>
    </row>
    <row r="553" spans="1:6" ht="15.75">
      <c r="A553" s="28" t="s">
        <v>18</v>
      </c>
      <c r="B553" s="37">
        <v>3</v>
      </c>
      <c r="C553" s="38"/>
      <c r="D553" s="38"/>
      <c r="E553" s="14" t="s">
        <v>6</v>
      </c>
      <c r="F553" s="15" t="s">
        <v>6</v>
      </c>
    </row>
    <row r="554" spans="1:6" ht="15.75">
      <c r="A554" s="16" t="s">
        <v>8</v>
      </c>
      <c r="B554" s="29">
        <v>1400</v>
      </c>
      <c r="C554" s="29">
        <v>1400</v>
      </c>
      <c r="D554" s="29">
        <v>1400</v>
      </c>
      <c r="E554" s="17">
        <f>(B554+C554+D554)/3</f>
        <v>1400</v>
      </c>
      <c r="F554" s="18">
        <f>E554</f>
        <v>1400</v>
      </c>
    </row>
    <row r="555" spans="1:6" ht="16.5" thickBot="1">
      <c r="A555" s="16" t="s">
        <v>9</v>
      </c>
      <c r="B555" s="30">
        <f>B553*B554</f>
        <v>4200</v>
      </c>
      <c r="C555" s="30">
        <f>B553*C554</f>
        <v>4200</v>
      </c>
      <c r="D555" s="30">
        <f>D554*B553</f>
        <v>4200</v>
      </c>
      <c r="E555" s="17">
        <f>E554*B553</f>
        <v>4200</v>
      </c>
      <c r="F555" s="18">
        <f>E555</f>
        <v>4200</v>
      </c>
    </row>
    <row r="556" spans="1:6" ht="39" customHeight="1">
      <c r="A556" s="7" t="s">
        <v>5</v>
      </c>
      <c r="B556" s="39" t="s">
        <v>215</v>
      </c>
      <c r="C556" s="40"/>
      <c r="D556" s="40"/>
      <c r="E556" s="8" t="s">
        <v>6</v>
      </c>
      <c r="F556" s="9" t="s">
        <v>6</v>
      </c>
    </row>
    <row r="557" spans="1:6" ht="21.75" customHeight="1">
      <c r="A557" s="10" t="s">
        <v>7</v>
      </c>
      <c r="B557" s="37" t="s">
        <v>94</v>
      </c>
      <c r="C557" s="38"/>
      <c r="D557" s="38"/>
      <c r="E557" s="11"/>
      <c r="F557" s="12"/>
    </row>
    <row r="558" spans="1:6" ht="15.75">
      <c r="A558" s="28" t="s">
        <v>18</v>
      </c>
      <c r="B558" s="37">
        <v>4</v>
      </c>
      <c r="C558" s="38"/>
      <c r="D558" s="38"/>
      <c r="E558" s="14" t="s">
        <v>6</v>
      </c>
      <c r="F558" s="15" t="s">
        <v>6</v>
      </c>
    </row>
    <row r="559" spans="1:6" ht="15.75">
      <c r="A559" s="16" t="s">
        <v>8</v>
      </c>
      <c r="B559" s="29">
        <v>1000</v>
      </c>
      <c r="C559" s="29">
        <v>1000</v>
      </c>
      <c r="D559" s="29">
        <v>1100</v>
      </c>
      <c r="E559" s="17">
        <f>(B559+C559+D559)/3</f>
        <v>1033.3333333333333</v>
      </c>
      <c r="F559" s="18">
        <f>E559</f>
        <v>1033.3333333333333</v>
      </c>
    </row>
    <row r="560" spans="1:6" ht="15.75">
      <c r="A560" s="31" t="s">
        <v>9</v>
      </c>
      <c r="B560" s="30">
        <f>B558*B559</f>
        <v>4000</v>
      </c>
      <c r="C560" s="30">
        <f>B558*C559</f>
        <v>4000</v>
      </c>
      <c r="D560" s="30">
        <f>D559*B558</f>
        <v>4400</v>
      </c>
      <c r="E560" s="30">
        <f>E559*B558</f>
        <v>4133.333333333333</v>
      </c>
      <c r="F560" s="35">
        <f>E560</f>
        <v>4133.333333333333</v>
      </c>
    </row>
    <row r="561" spans="1:6" ht="15.75">
      <c r="A561" s="36" t="s">
        <v>0</v>
      </c>
      <c r="B561" s="30">
        <f>B10+B15+B20+B25+B30+B35+B40+B45+B50+B55+B60+B65+B70+B75+B80+B85+B90+B95+B100+B105+B110+B115+B120+B125+B130+B135+B140+B145+B150+B155+B160+B165+B170+B175+B180+B185+B190+B195+B200+B205+B210+B215+B220+B225+B230+B235+B240+B245+B250+B255+B260+B265+B270+B275+B280+B285+B290+B295+B300+B305+B310+B315+B320+B325+B330+B335+B340+B345+B350+B355+B360+B365+B370+B375+B380+B385+B390+B395+B400+B405+B410+B415+B420+B425+B430+B435+B440+B445+B450+B455+B460+B465+B470+B475+B480+B485+B490+B495+B500+B505+B510+B515+B520+B525+B530+B535+B540+B545+B550+B555+B560</f>
        <v>795455</v>
      </c>
      <c r="C561" s="30">
        <f>C10+C15+C20+C25+C30+C35+C40+C45+C50+C55+C60+C65+C70+C75+C80+C85+C90+C95+C100+C105+C110+C115+C120+C125+C130+C135+C140+C145+C150+C155+C160+C165+C170+C175+C180+C185+C190+C195+C200+C205+C210+C215+C220+C225+C230+C235+C240+C245+C250+C255+C260+C265+C270+C275+C280+C285+C290+C295+C300+C305+C310+C315+C320+C325+C330+C335+C340+C345+C350+C355+C360+C365+C370+C375+C380+C385+C390+C395+C400+C405+C410+C415+C420+C425+C430+C435+C440+C445+C450+C455+C460+C465+C470+C475+C480+C485+C490+C495+C500+C505+C510+C515+C520+C525+C530+C535+C540+C545+C550+C555+C560</f>
        <v>787463</v>
      </c>
      <c r="D561" s="30">
        <f>D10+D15+D20+D25+D30+D35+D40+D45+D50+D55+D60+D65+D70+D75+D80+D85+D90+D95+D100+D105+D110+D115+D120+D125+D130+D135+D140+D145+D150+D155+D160+D165+D170+D175+D180+D185+D190+D195+D200+D205+D210+D215+D220+D225+D230+D235+D240+D245+D250+D255+D260+D265+D270+D275+D280+D285+D290+D295+D300+D305+D310+D315+D320+D325+D330+D335+D340+D345+D350+D355+D360+D365+D370+D375+D380+D385+D390+D395+D400+D405+D410+D415+D420+D425+D430+D435+D440+D445+D450+D455+D460+D465+D470+D475+D480+D485+D490+D495+D500+D505+D510+D515+D520+D525+D530+D535+D540+D545+D550+D555+D560</f>
        <v>772715</v>
      </c>
      <c r="E561" s="30">
        <f>E10+E15+E20+E25+E30+E35+E40+E45+E50+E55+E60+E65+E70+E75+E80+E85+E90+E95+E100+E105+E110+E115+E120+E125+E130+E135+E140+E145+E150+E155+E160+E165+E170+E175+E180+E185+E190+E195+E200+E205+E210+E215+E220+E225+E230+E235+E240+E245+E250+E255+E260+E265+E270+E275+E280+E285+E290+E295+E300+E305+E310+E315+E320+E325+E330+E335+E340+E345+E350+E355+E360+E365+E370+E375+E380+E385+E390+E395+E400+E405+E410+E415+E420+E425+E430+E435+E440+E445+E450+E455+E460+E465+E470+E475+E480+E485+E490+E495+E500+E505+E510+E515+E520+E525+E530+E535+E540+E545+E550+E555+E560</f>
        <v>785211.0000000001</v>
      </c>
      <c r="F561" s="30">
        <f>F10+F15+F20+F25+F30+F35+F40+F45+F50+F55+F60+F65+F70+F75+F80+F85+F90+F95+F100+F105+F110+F115+F120+F125+F130+F135+F140+F145+F150+F155+F160+F165+F170+F175+F180+F185+F190+F195+F200+F205+F210+F215+F220+F225+F230+F235+F240+F245+F250+F255+F260+F265+F270+F275+F280+F285+F290+F295+F300+F305+F310+F315+F320+F325+F330+F335+F340+F345+F350+F355+F360+F365+F370+F375+F380+F385+F390+F395+F400+F405+F410+F415+F420+F425+F430+F435+F440+F445+F450+F455+F460+F465+F470+F475+F480+F485+F490+F495+F500+F505+F510+F515+F520+F525+F530+F535+F540+F545+F550+F555+F560</f>
        <v>785211.0000000001</v>
      </c>
    </row>
    <row r="562" spans="1:6" ht="15.75">
      <c r="A562" s="20"/>
      <c r="B562" s="21"/>
      <c r="C562" s="21"/>
      <c r="D562" s="21"/>
      <c r="E562" s="21"/>
      <c r="F562" s="21"/>
    </row>
    <row r="563" spans="1:6" ht="15.75">
      <c r="A563" s="3" t="s">
        <v>95</v>
      </c>
      <c r="B563" s="3"/>
      <c r="C563" s="3"/>
      <c r="D563" s="3"/>
      <c r="E563" s="3"/>
      <c r="F563" s="3"/>
    </row>
    <row r="564" spans="1:6" ht="21.75" customHeight="1">
      <c r="A564" s="3"/>
      <c r="B564" s="3"/>
      <c r="C564" s="3"/>
      <c r="D564" s="3"/>
      <c r="E564" s="3"/>
      <c r="F564" s="3"/>
    </row>
    <row r="565" spans="1:6" ht="15">
      <c r="A565" s="62" t="s">
        <v>10</v>
      </c>
      <c r="B565" s="62"/>
      <c r="C565" s="62"/>
      <c r="D565" s="62"/>
      <c r="E565" s="62"/>
      <c r="F565" s="62"/>
    </row>
    <row r="566" spans="1:6" ht="24.75" customHeight="1">
      <c r="A566" s="62"/>
      <c r="B566" s="62"/>
      <c r="C566" s="62"/>
      <c r="D566" s="62"/>
      <c r="E566" s="62"/>
      <c r="F566" s="62"/>
    </row>
    <row r="567" spans="1:6" ht="16.5" thickBot="1">
      <c r="A567" s="22"/>
      <c r="B567" s="22"/>
      <c r="C567" s="22"/>
      <c r="D567" s="22"/>
      <c r="E567" s="22"/>
      <c r="F567" s="22"/>
    </row>
    <row r="568" spans="1:6" ht="48" thickBot="1">
      <c r="A568" s="23" t="s">
        <v>11</v>
      </c>
      <c r="B568" s="24" t="s">
        <v>19</v>
      </c>
      <c r="C568" s="25" t="s">
        <v>20</v>
      </c>
      <c r="D568" s="43" t="s">
        <v>12</v>
      </c>
      <c r="E568" s="61"/>
      <c r="F568" s="23" t="s">
        <v>13</v>
      </c>
    </row>
    <row r="569" spans="1:6" ht="15">
      <c r="A569" s="48">
        <v>1</v>
      </c>
      <c r="B569" s="52" t="s">
        <v>96</v>
      </c>
      <c r="C569" s="52" t="s">
        <v>97</v>
      </c>
      <c r="D569" s="54" t="s">
        <v>98</v>
      </c>
      <c r="E569" s="55"/>
      <c r="F569" s="48" t="s">
        <v>23</v>
      </c>
    </row>
    <row r="570" spans="1:6" ht="15.75" thickBot="1">
      <c r="A570" s="49"/>
      <c r="B570" s="53"/>
      <c r="C570" s="53"/>
      <c r="D570" s="56"/>
      <c r="E570" s="57"/>
      <c r="F570" s="49"/>
    </row>
    <row r="571" spans="1:6" ht="15" customHeight="1">
      <c r="A571" s="48">
        <v>2</v>
      </c>
      <c r="B571" s="58" t="s">
        <v>99</v>
      </c>
      <c r="C571" s="52" t="s">
        <v>100</v>
      </c>
      <c r="D571" s="54" t="s">
        <v>101</v>
      </c>
      <c r="E571" s="55"/>
      <c r="F571" s="48" t="s">
        <v>102</v>
      </c>
    </row>
    <row r="572" spans="1:6" ht="21" customHeight="1" thickBot="1">
      <c r="A572" s="49"/>
      <c r="B572" s="59"/>
      <c r="C572" s="53"/>
      <c r="D572" s="56"/>
      <c r="E572" s="57"/>
      <c r="F572" s="49"/>
    </row>
    <row r="573" spans="1:6" ht="15" customHeight="1">
      <c r="A573" s="48">
        <v>3</v>
      </c>
      <c r="B573" s="50" t="s">
        <v>21</v>
      </c>
      <c r="C573" s="52" t="s">
        <v>103</v>
      </c>
      <c r="D573" s="54" t="s">
        <v>104</v>
      </c>
      <c r="E573" s="55"/>
      <c r="F573" s="48" t="s">
        <v>22</v>
      </c>
    </row>
    <row r="574" spans="1:6" ht="21" customHeight="1" thickBot="1">
      <c r="A574" s="49"/>
      <c r="B574" s="51"/>
      <c r="C574" s="53"/>
      <c r="D574" s="56"/>
      <c r="E574" s="57"/>
      <c r="F574" s="49"/>
    </row>
    <row r="575" spans="1:6" ht="15">
      <c r="A575" s="45" t="s">
        <v>24</v>
      </c>
      <c r="B575" s="45"/>
      <c r="C575" s="45"/>
      <c r="D575" s="45"/>
      <c r="E575" s="45"/>
      <c r="F575" s="45"/>
    </row>
    <row r="576" spans="1:6" ht="40.5" customHeight="1">
      <c r="A576" s="45"/>
      <c r="B576" s="45"/>
      <c r="C576" s="45"/>
      <c r="D576" s="45"/>
      <c r="E576" s="45"/>
      <c r="F576" s="45"/>
    </row>
    <row r="577" spans="1:6" ht="15.75">
      <c r="A577" s="26"/>
      <c r="B577" s="26"/>
      <c r="C577" s="26"/>
      <c r="D577" s="26"/>
      <c r="E577" s="3"/>
      <c r="F577" s="3"/>
    </row>
    <row r="578" spans="1:6" ht="15.75">
      <c r="A578" s="27" t="s">
        <v>105</v>
      </c>
      <c r="B578" s="3"/>
      <c r="C578" s="3"/>
      <c r="D578" s="3"/>
      <c r="E578" s="3"/>
      <c r="F578" s="3"/>
    </row>
    <row r="579" spans="1:6" ht="24.75" customHeight="1">
      <c r="A579" s="3" t="s">
        <v>14</v>
      </c>
      <c r="B579" s="3"/>
      <c r="C579" s="3"/>
      <c r="D579" s="3"/>
      <c r="E579" s="3"/>
      <c r="F579" s="3"/>
    </row>
    <row r="580" spans="1:6" ht="15.75">
      <c r="A580" s="3"/>
      <c r="B580" s="3"/>
      <c r="C580" s="3"/>
      <c r="D580" s="3"/>
      <c r="E580" s="3"/>
      <c r="F580" s="3"/>
    </row>
    <row r="581" spans="1:6" ht="15.75">
      <c r="A581" s="3" t="s">
        <v>106</v>
      </c>
      <c r="B581" s="3"/>
      <c r="C581" s="3"/>
      <c r="D581" s="3"/>
      <c r="E581" s="3"/>
      <c r="F581" s="3"/>
    </row>
    <row r="582" spans="1:6" ht="15.75">
      <c r="A582" s="3"/>
      <c r="B582" s="3"/>
      <c r="C582" s="3"/>
      <c r="D582" s="3"/>
      <c r="E582" s="3"/>
      <c r="F582" s="3"/>
    </row>
    <row r="583" spans="1:6" ht="15.75">
      <c r="A583" s="3" t="s">
        <v>107</v>
      </c>
      <c r="B583" s="3"/>
      <c r="C583" s="3"/>
      <c r="D583" s="3"/>
      <c r="E583" s="3"/>
      <c r="F583" s="3"/>
    </row>
    <row r="584" spans="1:6" ht="15.75">
      <c r="A584" s="3"/>
      <c r="B584" s="3"/>
      <c r="C584" s="3"/>
      <c r="D584" s="3"/>
      <c r="E584" s="3"/>
      <c r="F584" s="3"/>
    </row>
    <row r="585" spans="1:6" ht="15.75">
      <c r="A585" s="3" t="s">
        <v>15</v>
      </c>
      <c r="B585" s="3"/>
      <c r="C585" s="3"/>
      <c r="D585" s="3"/>
      <c r="E585" s="3"/>
      <c r="F585" s="3"/>
    </row>
    <row r="586" spans="1:6" ht="15.75">
      <c r="A586" s="46" t="s">
        <v>108</v>
      </c>
      <c r="B586" s="46"/>
      <c r="C586" s="46"/>
      <c r="D586" s="46"/>
      <c r="E586" s="3"/>
      <c r="F586" s="3"/>
    </row>
    <row r="587" spans="1:6" ht="15.75">
      <c r="A587" s="3" t="s">
        <v>16</v>
      </c>
      <c r="B587" s="3"/>
      <c r="C587" s="3"/>
      <c r="D587" s="3"/>
      <c r="E587" s="3"/>
      <c r="F587" s="3"/>
    </row>
    <row r="588" spans="1:6" ht="15.75">
      <c r="A588" s="3" t="s">
        <v>17</v>
      </c>
      <c r="B588" s="3"/>
      <c r="C588" s="3"/>
      <c r="D588" s="3"/>
      <c r="E588" s="3"/>
      <c r="F588" s="3"/>
    </row>
    <row r="589" spans="1:4" ht="15">
      <c r="A589" s="1"/>
      <c r="B589" s="1"/>
      <c r="C589" s="1"/>
      <c r="D589" s="1"/>
    </row>
  </sheetData>
  <sheetProtection/>
  <mergeCells count="359">
    <mergeCell ref="B556:D556"/>
    <mergeCell ref="B557:D557"/>
    <mergeCell ref="B558:D558"/>
    <mergeCell ref="B546:D546"/>
    <mergeCell ref="B547:D547"/>
    <mergeCell ref="B548:D548"/>
    <mergeCell ref="B551:D551"/>
    <mergeCell ref="B552:D552"/>
    <mergeCell ref="B553:D553"/>
    <mergeCell ref="B536:D536"/>
    <mergeCell ref="B537:D537"/>
    <mergeCell ref="B538:D538"/>
    <mergeCell ref="B541:D541"/>
    <mergeCell ref="B542:D542"/>
    <mergeCell ref="B543:D543"/>
    <mergeCell ref="B526:D526"/>
    <mergeCell ref="B527:D527"/>
    <mergeCell ref="B528:D528"/>
    <mergeCell ref="B531:D531"/>
    <mergeCell ref="B532:D532"/>
    <mergeCell ref="B533:D533"/>
    <mergeCell ref="B516:D516"/>
    <mergeCell ref="B517:D517"/>
    <mergeCell ref="B518:D518"/>
    <mergeCell ref="B521:D521"/>
    <mergeCell ref="B522:D522"/>
    <mergeCell ref="B523:D523"/>
    <mergeCell ref="B506:D506"/>
    <mergeCell ref="B507:D507"/>
    <mergeCell ref="B508:D508"/>
    <mergeCell ref="B511:D511"/>
    <mergeCell ref="B512:D512"/>
    <mergeCell ref="B513:D513"/>
    <mergeCell ref="B496:D496"/>
    <mergeCell ref="B497:D497"/>
    <mergeCell ref="B498:D498"/>
    <mergeCell ref="B501:D501"/>
    <mergeCell ref="B502:D502"/>
    <mergeCell ref="B503:D503"/>
    <mergeCell ref="B486:D486"/>
    <mergeCell ref="B487:D487"/>
    <mergeCell ref="B488:D488"/>
    <mergeCell ref="B491:D491"/>
    <mergeCell ref="B492:D492"/>
    <mergeCell ref="B493:D493"/>
    <mergeCell ref="B476:D476"/>
    <mergeCell ref="B477:D477"/>
    <mergeCell ref="B478:D478"/>
    <mergeCell ref="B481:D481"/>
    <mergeCell ref="B482:D482"/>
    <mergeCell ref="B483:D483"/>
    <mergeCell ref="B466:D466"/>
    <mergeCell ref="B467:D467"/>
    <mergeCell ref="B468:D468"/>
    <mergeCell ref="B471:D471"/>
    <mergeCell ref="B472:D472"/>
    <mergeCell ref="B473:D473"/>
    <mergeCell ref="B456:D456"/>
    <mergeCell ref="B457:D457"/>
    <mergeCell ref="B458:D458"/>
    <mergeCell ref="B461:D461"/>
    <mergeCell ref="B462:D462"/>
    <mergeCell ref="B463:D463"/>
    <mergeCell ref="B446:D446"/>
    <mergeCell ref="B447:D447"/>
    <mergeCell ref="B448:D448"/>
    <mergeCell ref="B451:D451"/>
    <mergeCell ref="B452:D452"/>
    <mergeCell ref="B453:D453"/>
    <mergeCell ref="B436:D436"/>
    <mergeCell ref="B437:D437"/>
    <mergeCell ref="B438:D438"/>
    <mergeCell ref="B441:D441"/>
    <mergeCell ref="B442:D442"/>
    <mergeCell ref="B443:D443"/>
    <mergeCell ref="B426:D426"/>
    <mergeCell ref="B427:D427"/>
    <mergeCell ref="B428:D428"/>
    <mergeCell ref="B431:D431"/>
    <mergeCell ref="B432:D432"/>
    <mergeCell ref="B433:D433"/>
    <mergeCell ref="B416:D416"/>
    <mergeCell ref="B417:D417"/>
    <mergeCell ref="B418:D418"/>
    <mergeCell ref="B421:D421"/>
    <mergeCell ref="B422:D422"/>
    <mergeCell ref="B423:D423"/>
    <mergeCell ref="B406:D406"/>
    <mergeCell ref="B407:D407"/>
    <mergeCell ref="B408:D408"/>
    <mergeCell ref="B411:D411"/>
    <mergeCell ref="B412:D412"/>
    <mergeCell ref="B413:D413"/>
    <mergeCell ref="B396:D396"/>
    <mergeCell ref="B397:D397"/>
    <mergeCell ref="B398:D398"/>
    <mergeCell ref="B401:D401"/>
    <mergeCell ref="B402:D402"/>
    <mergeCell ref="B403:D403"/>
    <mergeCell ref="B386:D386"/>
    <mergeCell ref="B387:D387"/>
    <mergeCell ref="B388:D388"/>
    <mergeCell ref="B391:D391"/>
    <mergeCell ref="B392:D392"/>
    <mergeCell ref="B393:D393"/>
    <mergeCell ref="B376:D376"/>
    <mergeCell ref="B377:D377"/>
    <mergeCell ref="B378:D378"/>
    <mergeCell ref="B381:D381"/>
    <mergeCell ref="B382:D382"/>
    <mergeCell ref="B383:D383"/>
    <mergeCell ref="B366:D366"/>
    <mergeCell ref="B367:D367"/>
    <mergeCell ref="B368:D368"/>
    <mergeCell ref="B371:D371"/>
    <mergeCell ref="B372:D372"/>
    <mergeCell ref="B373:D373"/>
    <mergeCell ref="B361:D361"/>
    <mergeCell ref="B362:D362"/>
    <mergeCell ref="B363:D363"/>
    <mergeCell ref="B351:D351"/>
    <mergeCell ref="B352:D352"/>
    <mergeCell ref="B353:D353"/>
    <mergeCell ref="B356:D356"/>
    <mergeCell ref="B357:D357"/>
    <mergeCell ref="B358:D358"/>
    <mergeCell ref="B341:D341"/>
    <mergeCell ref="B342:D342"/>
    <mergeCell ref="B343:D343"/>
    <mergeCell ref="B346:D346"/>
    <mergeCell ref="B347:D347"/>
    <mergeCell ref="B348:D348"/>
    <mergeCell ref="B331:D331"/>
    <mergeCell ref="B332:D332"/>
    <mergeCell ref="B333:D333"/>
    <mergeCell ref="B336:D336"/>
    <mergeCell ref="B337:D337"/>
    <mergeCell ref="B338:D338"/>
    <mergeCell ref="B321:D321"/>
    <mergeCell ref="B322:D322"/>
    <mergeCell ref="B323:D323"/>
    <mergeCell ref="B326:D326"/>
    <mergeCell ref="B327:D327"/>
    <mergeCell ref="B328:D328"/>
    <mergeCell ref="B311:D311"/>
    <mergeCell ref="B312:D312"/>
    <mergeCell ref="B313:D313"/>
    <mergeCell ref="B316:D316"/>
    <mergeCell ref="B317:D317"/>
    <mergeCell ref="B318:D318"/>
    <mergeCell ref="B301:D301"/>
    <mergeCell ref="B302:D302"/>
    <mergeCell ref="B303:D303"/>
    <mergeCell ref="B306:D306"/>
    <mergeCell ref="B307:D307"/>
    <mergeCell ref="B308:D308"/>
    <mergeCell ref="B291:D291"/>
    <mergeCell ref="B292:D292"/>
    <mergeCell ref="B293:D293"/>
    <mergeCell ref="B296:D296"/>
    <mergeCell ref="B297:D297"/>
    <mergeCell ref="B298:D298"/>
    <mergeCell ref="B281:D281"/>
    <mergeCell ref="B282:D282"/>
    <mergeCell ref="B283:D283"/>
    <mergeCell ref="B286:D286"/>
    <mergeCell ref="B287:D287"/>
    <mergeCell ref="B288:D288"/>
    <mergeCell ref="B271:D271"/>
    <mergeCell ref="B272:D272"/>
    <mergeCell ref="B273:D273"/>
    <mergeCell ref="B276:D276"/>
    <mergeCell ref="B277:D277"/>
    <mergeCell ref="B278:D278"/>
    <mergeCell ref="B261:D261"/>
    <mergeCell ref="B262:D262"/>
    <mergeCell ref="B263:D263"/>
    <mergeCell ref="B266:D266"/>
    <mergeCell ref="B267:D267"/>
    <mergeCell ref="B268:D268"/>
    <mergeCell ref="B251:D251"/>
    <mergeCell ref="B252:D252"/>
    <mergeCell ref="B253:D253"/>
    <mergeCell ref="B256:D256"/>
    <mergeCell ref="B257:D257"/>
    <mergeCell ref="B258:D258"/>
    <mergeCell ref="B241:D241"/>
    <mergeCell ref="B242:D242"/>
    <mergeCell ref="B243:D243"/>
    <mergeCell ref="B246:D246"/>
    <mergeCell ref="B247:D247"/>
    <mergeCell ref="B248:D248"/>
    <mergeCell ref="B231:D231"/>
    <mergeCell ref="B232:D232"/>
    <mergeCell ref="B233:D233"/>
    <mergeCell ref="B236:D236"/>
    <mergeCell ref="B237:D237"/>
    <mergeCell ref="B238:D238"/>
    <mergeCell ref="B221:D221"/>
    <mergeCell ref="B222:D222"/>
    <mergeCell ref="B223:D223"/>
    <mergeCell ref="B226:D226"/>
    <mergeCell ref="B227:D227"/>
    <mergeCell ref="B228:D228"/>
    <mergeCell ref="B211:D211"/>
    <mergeCell ref="B212:D212"/>
    <mergeCell ref="B213:D213"/>
    <mergeCell ref="B216:D216"/>
    <mergeCell ref="B217:D217"/>
    <mergeCell ref="B218:D218"/>
    <mergeCell ref="B201:D201"/>
    <mergeCell ref="B202:D202"/>
    <mergeCell ref="B203:D203"/>
    <mergeCell ref="B206:D206"/>
    <mergeCell ref="B207:D207"/>
    <mergeCell ref="B208:D208"/>
    <mergeCell ref="B191:D191"/>
    <mergeCell ref="B192:D192"/>
    <mergeCell ref="B193:D193"/>
    <mergeCell ref="B196:D196"/>
    <mergeCell ref="B197:D197"/>
    <mergeCell ref="B198:D198"/>
    <mergeCell ref="B181:D181"/>
    <mergeCell ref="B182:D182"/>
    <mergeCell ref="B183:D183"/>
    <mergeCell ref="B186:D186"/>
    <mergeCell ref="B187:D187"/>
    <mergeCell ref="B188:D188"/>
    <mergeCell ref="B171:D171"/>
    <mergeCell ref="B172:D172"/>
    <mergeCell ref="B173:D173"/>
    <mergeCell ref="B176:D176"/>
    <mergeCell ref="B177:D177"/>
    <mergeCell ref="B178:D178"/>
    <mergeCell ref="B161:D161"/>
    <mergeCell ref="B162:D162"/>
    <mergeCell ref="B163:D163"/>
    <mergeCell ref="B166:D166"/>
    <mergeCell ref="B167:D167"/>
    <mergeCell ref="B168:D168"/>
    <mergeCell ref="B151:D151"/>
    <mergeCell ref="B152:D152"/>
    <mergeCell ref="B153:D153"/>
    <mergeCell ref="B156:D156"/>
    <mergeCell ref="B157:D157"/>
    <mergeCell ref="B158:D158"/>
    <mergeCell ref="B141:D141"/>
    <mergeCell ref="B142:D142"/>
    <mergeCell ref="B143:D143"/>
    <mergeCell ref="B146:D146"/>
    <mergeCell ref="B147:D147"/>
    <mergeCell ref="B148:D148"/>
    <mergeCell ref="B131:D131"/>
    <mergeCell ref="B132:D132"/>
    <mergeCell ref="B133:D133"/>
    <mergeCell ref="B136:D136"/>
    <mergeCell ref="B137:D137"/>
    <mergeCell ref="B138:D138"/>
    <mergeCell ref="B121:D121"/>
    <mergeCell ref="B122:D122"/>
    <mergeCell ref="B123:D123"/>
    <mergeCell ref="B126:D126"/>
    <mergeCell ref="B127:D127"/>
    <mergeCell ref="B128:D128"/>
    <mergeCell ref="B111:D111"/>
    <mergeCell ref="B112:D112"/>
    <mergeCell ref="B113:D113"/>
    <mergeCell ref="B116:D116"/>
    <mergeCell ref="B117:D117"/>
    <mergeCell ref="B118:D118"/>
    <mergeCell ref="B101:D101"/>
    <mergeCell ref="B102:D102"/>
    <mergeCell ref="B103:D103"/>
    <mergeCell ref="B106:D106"/>
    <mergeCell ref="B107:D107"/>
    <mergeCell ref="B108:D108"/>
    <mergeCell ref="B92:D92"/>
    <mergeCell ref="B93:D93"/>
    <mergeCell ref="B81:D81"/>
    <mergeCell ref="B82:D82"/>
    <mergeCell ref="B83:D83"/>
    <mergeCell ref="B96:D96"/>
    <mergeCell ref="B76:D76"/>
    <mergeCell ref="B77:D77"/>
    <mergeCell ref="B78:D78"/>
    <mergeCell ref="B66:D66"/>
    <mergeCell ref="B97:D97"/>
    <mergeCell ref="B98:D98"/>
    <mergeCell ref="B86:D86"/>
    <mergeCell ref="B87:D87"/>
    <mergeCell ref="B88:D88"/>
    <mergeCell ref="B91:D91"/>
    <mergeCell ref="B46:D46"/>
    <mergeCell ref="B62:D62"/>
    <mergeCell ref="B63:D63"/>
    <mergeCell ref="B569:B570"/>
    <mergeCell ref="C569:C570"/>
    <mergeCell ref="D569:E570"/>
    <mergeCell ref="A565:F566"/>
    <mergeCell ref="B71:D71"/>
    <mergeCell ref="B68:D68"/>
    <mergeCell ref="B58:D58"/>
    <mergeCell ref="F569:F570"/>
    <mergeCell ref="A1:F1"/>
    <mergeCell ref="A2:F2"/>
    <mergeCell ref="A4:A5"/>
    <mergeCell ref="E4:E5"/>
    <mergeCell ref="F4:F5"/>
    <mergeCell ref="B6:D6"/>
    <mergeCell ref="D568:E568"/>
    <mergeCell ref="A569:A570"/>
    <mergeCell ref="B28:D28"/>
    <mergeCell ref="A573:A574"/>
    <mergeCell ref="B573:B574"/>
    <mergeCell ref="C573:C574"/>
    <mergeCell ref="D573:E574"/>
    <mergeCell ref="F573:F574"/>
    <mergeCell ref="A571:A572"/>
    <mergeCell ref="B571:B572"/>
    <mergeCell ref="C571:C572"/>
    <mergeCell ref="D571:E572"/>
    <mergeCell ref="A575:F576"/>
    <mergeCell ref="A586:D586"/>
    <mergeCell ref="B7:D7"/>
    <mergeCell ref="B8:D8"/>
    <mergeCell ref="B12:D12"/>
    <mergeCell ref="B13:D13"/>
    <mergeCell ref="B17:D17"/>
    <mergeCell ref="F571:F572"/>
    <mergeCell ref="B21:D21"/>
    <mergeCell ref="B26:D26"/>
    <mergeCell ref="B51:D51"/>
    <mergeCell ref="B56:D56"/>
    <mergeCell ref="B52:D52"/>
    <mergeCell ref="B72:D72"/>
    <mergeCell ref="B73:D73"/>
    <mergeCell ref="B61:D61"/>
    <mergeCell ref="B67:D67"/>
    <mergeCell ref="B53:D53"/>
    <mergeCell ref="C3:F3"/>
    <mergeCell ref="B4:D4"/>
    <mergeCell ref="B57:D57"/>
    <mergeCell ref="B43:D43"/>
    <mergeCell ref="B31:D31"/>
    <mergeCell ref="B36:D36"/>
    <mergeCell ref="B32:D32"/>
    <mergeCell ref="B33:D33"/>
    <mergeCell ref="B47:D47"/>
    <mergeCell ref="B27:D27"/>
    <mergeCell ref="B18:D18"/>
    <mergeCell ref="B11:D11"/>
    <mergeCell ref="B16:D16"/>
    <mergeCell ref="B23:D23"/>
    <mergeCell ref="B48:D48"/>
    <mergeCell ref="B41:D41"/>
    <mergeCell ref="B37:D37"/>
    <mergeCell ref="B22:D22"/>
    <mergeCell ref="B38:D38"/>
    <mergeCell ref="B42:D42"/>
  </mergeCells>
  <printOptions/>
  <pageMargins left="0.52" right="0.43" top="0.34" bottom="0.2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2012-04-25T09:13:31Z</dcterms:modified>
  <cp:category/>
  <cp:version/>
  <cp:contentType/>
  <cp:contentStatus/>
</cp:coreProperties>
</file>